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K:\1510_環境森林課\007環境政策・脱炭素推進担当\09_県域の対策\03_事業\02_ひなたZC加速化事業\R8年度\03_間接補助（個人・法人）\01_補助要綱等\03_施行\"/>
    </mc:Choice>
  </mc:AlternateContent>
  <xr:revisionPtr revIDLastSave="0" documentId="13_ncr:1_{6C9E0856-EC9F-4433-8C35-F23EF751522D}" xr6:coauthVersionLast="47" xr6:coauthVersionMax="47" xr10:uidLastSave="{00000000-0000-0000-0000-000000000000}"/>
  <bookViews>
    <workbookView xWindow="-110" yWindow="-110" windowWidth="19420" windowHeight="11500" tabRatio="695" xr2:uid="{00000000-000D-0000-FFFF-FFFF00000000}"/>
  </bookViews>
  <sheets>
    <sheet name="計画書" sheetId="1" r:id="rId1"/>
    <sheet name="経費の配分入力" sheetId="3" r:id="rId2"/>
    <sheet name="LED別紙" sheetId="11" r:id="rId3"/>
    <sheet name="計画書 (記載例)" sheetId="6" r:id="rId4"/>
    <sheet name="経費の配分入力 (記載例)" sheetId="7" r:id="rId5"/>
    <sheet name="LED別紙 (記載例)" sheetId="10" r:id="rId6"/>
    <sheet name="Sheet2" sheetId="2" state="hidden" r:id="rId7"/>
  </sheets>
  <definedNames>
    <definedName name="_xlnm.Print_Area" localSheetId="5">'LED別紙 (記載例)'!$A$1:$H$37</definedName>
    <definedName name="_xlnm.Print_Area" localSheetId="1">経費の配分入力!$A$1:$I$28</definedName>
    <definedName name="_xlnm.Print_Area" localSheetId="4">'経費の配分入力 (記載例)'!$A$1:$I$28</definedName>
    <definedName name="_xlnm.Print_Area" localSheetId="0">計画書!$A$1:$I$174</definedName>
    <definedName name="_xlnm.Print_Area" localSheetId="3">'計画書 (記載例)'!$A$1:$J$174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1" l="1"/>
  <c r="C19" i="11"/>
  <c r="C37" i="10"/>
  <c r="C19" i="10"/>
  <c r="E26" i="7"/>
  <c r="E25" i="7"/>
  <c r="E16" i="7"/>
  <c r="E15" i="7"/>
  <c r="E14" i="7"/>
  <c r="E13" i="7"/>
  <c r="E26" i="3"/>
  <c r="E25" i="3"/>
  <c r="E16" i="3"/>
  <c r="E15" i="3"/>
  <c r="E14" i="3"/>
  <c r="E13" i="3"/>
  <c r="F17" i="7" l="1"/>
  <c r="C128" i="1"/>
  <c r="C128" i="6"/>
  <c r="C107" i="1"/>
  <c r="C107" i="6"/>
  <c r="C65" i="1"/>
  <c r="C65" i="6"/>
  <c r="G27" i="7"/>
  <c r="F27" i="7"/>
  <c r="E27" i="7"/>
  <c r="D27" i="7"/>
  <c r="G17" i="7"/>
  <c r="E17" i="7"/>
  <c r="D17" i="7"/>
  <c r="C17" i="7"/>
  <c r="I42" i="6"/>
  <c r="I38" i="6"/>
  <c r="G27" i="3"/>
  <c r="F27" i="3"/>
  <c r="E27" i="3"/>
  <c r="D27" i="3"/>
  <c r="C27" i="3"/>
  <c r="D17" i="3"/>
  <c r="E17" i="3"/>
  <c r="F17" i="3"/>
  <c r="G17" i="3"/>
  <c r="I42" i="1"/>
  <c r="I38" i="1"/>
  <c r="C27" i="7" l="1"/>
  <c r="C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工藤 美優</author>
  </authors>
  <commentList>
    <comment ref="C10" authorId="0" shapeId="0" xr:uid="{6F6E0BD2-0448-4D1F-80D0-74493D7A6E44}">
      <text>
        <r>
          <rPr>
            <b/>
            <sz val="9"/>
            <color indexed="81"/>
            <rFont val="MS P ゴシック"/>
            <family val="3"/>
            <charset val="128"/>
          </rPr>
          <t>申請者本人、法人の場合は担当者と連絡の取れるメールアドレス・電話番号を記入</t>
        </r>
      </text>
    </comment>
    <comment ref="C20" authorId="0" shapeId="0" xr:uid="{A0405015-6615-402E-AB25-5F27D15B15CE}">
      <text>
        <r>
          <rPr>
            <b/>
            <sz val="9"/>
            <color indexed="81"/>
            <rFont val="MS P ゴシック"/>
            <family val="3"/>
            <charset val="128"/>
          </rPr>
          <t>担当者と連絡の取れるメールアドレス・電話番号を記入</t>
        </r>
      </text>
    </comment>
    <comment ref="I38" authorId="0" shapeId="0" xr:uid="{D7315AEA-A39E-4455-AB99-89B121025E0E}">
      <text>
        <r>
          <rPr>
            <b/>
            <sz val="9"/>
            <color indexed="81"/>
            <rFont val="MS P ゴシック"/>
            <family val="3"/>
            <charset val="128"/>
          </rPr>
          <t>導入するシステムの出力と設置数を記載</t>
        </r>
      </text>
    </comment>
    <comment ref="C44" authorId="0" shapeId="0" xr:uid="{8632DFB2-6449-41C4-A87A-6C6B7CADBAA6}">
      <text>
        <r>
          <rPr>
            <b/>
            <sz val="9"/>
            <color indexed="81"/>
            <rFont val="MS P ゴシック"/>
            <family val="3"/>
            <charset val="128"/>
          </rPr>
          <t>補助対象経費の見積額（税抜）を記載</t>
        </r>
      </text>
    </comment>
    <comment ref="E48" authorId="0" shapeId="0" xr:uid="{CAC78D94-BDE5-40D2-B80A-2FD2128762F3}">
      <text>
        <r>
          <rPr>
            <b/>
            <sz val="9"/>
            <color indexed="81"/>
            <rFont val="MS P ゴシック"/>
            <family val="3"/>
            <charset val="128"/>
          </rPr>
          <t>住民票以外の住所に設置の場合は、
設置住所を記入（新築・中古物件等）</t>
        </r>
      </text>
    </comment>
    <comment ref="F52" authorId="0" shapeId="0" xr:uid="{12446B32-6C9A-4E9C-A1A6-E17DDCFF6E65}">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I54" authorId="0" shapeId="0" xr:uid="{7640967B-B0C8-4A75-A7AC-4431B67D99B1}">
      <text>
        <r>
          <rPr>
            <b/>
            <sz val="9"/>
            <color indexed="81"/>
            <rFont val="MS P ゴシック"/>
            <family val="3"/>
            <charset val="128"/>
          </rPr>
          <t>以下、該当するものにチェック</t>
        </r>
      </text>
    </comment>
    <comment ref="C63" authorId="0" shapeId="0" xr:uid="{6CDC0578-29FE-4A88-8937-C7DCB1D57175}">
      <text>
        <r>
          <rPr>
            <b/>
            <sz val="9"/>
            <color indexed="81"/>
            <rFont val="MS P ゴシック"/>
            <family val="3"/>
            <charset val="128"/>
          </rPr>
          <t>小数点第二位以下切り捨て</t>
        </r>
      </text>
    </comment>
    <comment ref="C64" authorId="0" shapeId="0" xr:uid="{AA585914-E891-4A4F-91DE-25A52FB74630}">
      <text>
        <r>
          <rPr>
            <b/>
            <sz val="9"/>
            <color indexed="81"/>
            <rFont val="MS P ゴシック"/>
            <family val="3"/>
            <charset val="128"/>
          </rPr>
          <t>補助対象経費の見積額（税抜）を記載</t>
        </r>
      </text>
    </comment>
    <comment ref="C65" authorId="0" shapeId="0" xr:uid="{BCD9FC02-2FDD-4E4E-B85C-042F29928F4E}">
      <text>
        <r>
          <rPr>
            <b/>
            <sz val="9"/>
            <color indexed="81"/>
            <rFont val="MS P ゴシック"/>
            <family val="3"/>
            <charset val="128"/>
          </rPr>
          <t>見積り金額÷蓄電容量</t>
        </r>
      </text>
    </comment>
    <comment ref="E68" authorId="0" shapeId="0" xr:uid="{1DA5FF7A-FE90-4126-A787-D06BE46AFDF7}">
      <text>
        <r>
          <rPr>
            <b/>
            <sz val="9"/>
            <color indexed="81"/>
            <rFont val="MS P ゴシック"/>
            <family val="3"/>
            <charset val="128"/>
          </rPr>
          <t>住民票以外の住所に設置の場合は、
設置住所を記入（新築・中古物件等）</t>
        </r>
      </text>
    </comment>
    <comment ref="F72" authorId="0" shapeId="0" xr:uid="{6226B605-BA31-420C-BC55-3DE2BF2426BE}">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I77" authorId="0" shapeId="0" xr:uid="{8E10DFA7-9C4A-47A9-A108-CDD1B07DA1A7}">
      <text>
        <r>
          <rPr>
            <b/>
            <sz val="9"/>
            <color indexed="81"/>
            <rFont val="MS P ゴシック"/>
            <family val="3"/>
            <charset val="128"/>
          </rPr>
          <t>該当するものにチェック</t>
        </r>
      </text>
    </comment>
    <comment ref="C83" authorId="0" shapeId="0" xr:uid="{D6947ACA-C88A-4955-9654-6782BE80C9E6}">
      <text>
        <r>
          <rPr>
            <b/>
            <sz val="9"/>
            <color indexed="81"/>
            <rFont val="MS P ゴシック"/>
            <family val="3"/>
            <charset val="128"/>
          </rPr>
          <t>補助対象経費の見積額（税抜）を記載</t>
        </r>
      </text>
    </comment>
    <comment ref="F87" authorId="0" shapeId="0" xr:uid="{260CD507-E594-4B4A-869A-FFE8265AFB4E}">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C93" authorId="0" shapeId="0" xr:uid="{3F8345CE-6B8D-420B-8893-CC770D60D1DB}">
      <text>
        <r>
          <rPr>
            <b/>
            <sz val="9"/>
            <color indexed="81"/>
            <rFont val="MS P ゴシック"/>
            <family val="3"/>
            <charset val="128"/>
          </rPr>
          <t>補助対象経費の見積額（税抜）を記載</t>
        </r>
      </text>
    </comment>
    <comment ref="E97" authorId="0" shapeId="0" xr:uid="{856FB927-D5D1-48B0-8B1B-A3CD3C04678D}">
      <text>
        <r>
          <rPr>
            <b/>
            <sz val="9"/>
            <color indexed="81"/>
            <rFont val="MS P ゴシック"/>
            <family val="3"/>
            <charset val="128"/>
          </rPr>
          <t>申請日時点で住民票以外の住所に設置の場合は、
設置住所を記入（中古物件等）</t>
        </r>
      </text>
    </comment>
    <comment ref="C105" authorId="0" shapeId="0" xr:uid="{6B0804A3-303C-4AA7-B78C-F610F654FE28}">
      <text>
        <r>
          <rPr>
            <b/>
            <sz val="9"/>
            <color indexed="81"/>
            <rFont val="MS P ゴシック"/>
            <family val="3"/>
            <charset val="128"/>
          </rPr>
          <t>小数点第二位以下切り捨て</t>
        </r>
      </text>
    </comment>
    <comment ref="C106" authorId="0" shapeId="0" xr:uid="{98CD166E-4B25-495A-A62B-2E630F1AF2BA}">
      <text>
        <r>
          <rPr>
            <b/>
            <sz val="9"/>
            <color indexed="81"/>
            <rFont val="MS P ゴシック"/>
            <family val="3"/>
            <charset val="128"/>
          </rPr>
          <t>補助対象経費の見積額（税抜）を記載</t>
        </r>
      </text>
    </comment>
    <comment ref="C107" authorId="0" shapeId="0" xr:uid="{504B265F-3564-43C1-B308-0B51B7CD3F8B}">
      <text>
        <r>
          <rPr>
            <b/>
            <sz val="9"/>
            <color indexed="81"/>
            <rFont val="MS P ゴシック"/>
            <family val="3"/>
            <charset val="128"/>
          </rPr>
          <t>見積り金額÷蓄電容量</t>
        </r>
      </text>
    </comment>
    <comment ref="E111" authorId="0" shapeId="0" xr:uid="{39FEED82-3BD3-4FEF-A27F-7ADE2DF8F47A}">
      <text>
        <r>
          <rPr>
            <b/>
            <sz val="9"/>
            <color indexed="81"/>
            <rFont val="MS P ゴシック"/>
            <family val="3"/>
            <charset val="128"/>
          </rPr>
          <t>住民票以外の住所に設置の場合は、
設置住所を記入（新築・中古物件等）</t>
        </r>
      </text>
    </comment>
    <comment ref="F115" authorId="0" shapeId="0" xr:uid="{96CC6E66-E741-4FDB-901C-50E0A2B93E68}">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G120" authorId="0" shapeId="0" xr:uid="{C0062ED5-736E-46C7-8A8E-42C0F860E1D3}">
      <text>
        <r>
          <rPr>
            <b/>
            <sz val="9"/>
            <color indexed="81"/>
            <rFont val="MS P ゴシック"/>
            <family val="3"/>
            <charset val="128"/>
          </rPr>
          <t>該当するものにチェック</t>
        </r>
      </text>
    </comment>
    <comment ref="C122" authorId="0" shapeId="0" xr:uid="{B10E27F7-4752-41B9-92E0-7CEC17AAF8EE}">
      <text>
        <r>
          <rPr>
            <b/>
            <sz val="9"/>
            <color indexed="81"/>
            <rFont val="MS P ゴシック"/>
            <family val="3"/>
            <charset val="128"/>
          </rPr>
          <t>別紙に記入してください。</t>
        </r>
      </text>
    </comment>
    <comment ref="C127" authorId="0" shapeId="0" xr:uid="{5B1894FB-77FB-4079-8B8F-EEC433258688}">
      <text>
        <r>
          <rPr>
            <b/>
            <sz val="9"/>
            <color indexed="81"/>
            <rFont val="MS P ゴシック"/>
            <family val="3"/>
            <charset val="128"/>
          </rPr>
          <t>補助対象経費の見積額（税抜）を記載</t>
        </r>
      </text>
    </comment>
    <comment ref="F131" authorId="0" shapeId="0" xr:uid="{BA9B7906-8A86-4FB1-BECD-EA29B8E47DAA}">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工藤 美優</author>
  </authors>
  <commentList>
    <comment ref="E4" authorId="0" shapeId="0" xr:uid="{A746C314-B2FC-4E60-91DC-1BAC1931295C}">
      <text>
        <r>
          <rPr>
            <b/>
            <sz val="9"/>
            <color indexed="81"/>
            <rFont val="MS P ゴシック"/>
            <family val="3"/>
            <charset val="128"/>
          </rPr>
          <t>設置図の通し番号を記載</t>
        </r>
      </text>
    </comment>
    <comment ref="F4" authorId="0" shapeId="0" xr:uid="{2702454A-8DD3-423A-AC44-4AC8879C83B4}">
      <text>
        <r>
          <rPr>
            <b/>
            <sz val="9"/>
            <color indexed="81"/>
            <rFont val="MS P ゴシック"/>
            <family val="3"/>
            <charset val="128"/>
          </rPr>
          <t>設置場所が複数あり、整理が必要な場合に入力してください。（任意）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工藤 美優</author>
  </authors>
  <commentList>
    <comment ref="C10" authorId="0" shapeId="0" xr:uid="{1A057DA8-8BA5-4551-9B83-24E3AD7B4ADF}">
      <text>
        <r>
          <rPr>
            <b/>
            <sz val="9"/>
            <color indexed="81"/>
            <rFont val="MS P ゴシック"/>
            <family val="3"/>
            <charset val="128"/>
          </rPr>
          <t>申請者本人、法人の場合は担当者と連絡の取れるメールアドレス・電話番号を記入</t>
        </r>
      </text>
    </comment>
    <comment ref="C20" authorId="0" shapeId="0" xr:uid="{55C4D9B2-DC19-4B52-AC87-B94EE171FD6B}">
      <text>
        <r>
          <rPr>
            <b/>
            <sz val="9"/>
            <color indexed="81"/>
            <rFont val="MS P ゴシック"/>
            <family val="3"/>
            <charset val="128"/>
          </rPr>
          <t xml:space="preserve">担当者と連絡の取れるメールアドレス・電話番号を記入
</t>
        </r>
      </text>
    </comment>
    <comment ref="I38" authorId="0" shapeId="0" xr:uid="{55C88C61-71CB-4872-81E1-7EBA66A835F3}">
      <text>
        <r>
          <rPr>
            <b/>
            <sz val="9"/>
            <color indexed="81"/>
            <rFont val="MS P ゴシック"/>
            <family val="3"/>
            <charset val="128"/>
          </rPr>
          <t>導入するシステムの出力と設置数を記載</t>
        </r>
      </text>
    </comment>
    <comment ref="C44" authorId="0" shapeId="0" xr:uid="{A0467FC6-1BF1-41E7-8201-750DADC832B0}">
      <text>
        <r>
          <rPr>
            <b/>
            <sz val="9"/>
            <color indexed="81"/>
            <rFont val="MS P ゴシック"/>
            <family val="3"/>
            <charset val="128"/>
          </rPr>
          <t>補助対象経費の見積額（税抜）を記載</t>
        </r>
      </text>
    </comment>
    <comment ref="E48" authorId="0" shapeId="0" xr:uid="{A5FE24E3-1A82-4733-8B44-A5E4309A44B1}">
      <text>
        <r>
          <rPr>
            <b/>
            <sz val="9"/>
            <color indexed="81"/>
            <rFont val="MS P ゴシック"/>
            <family val="3"/>
            <charset val="128"/>
          </rPr>
          <t>住民票以外の住所に設置の場合は、
設置住所を記入（新築・中古物件等）</t>
        </r>
      </text>
    </comment>
    <comment ref="F52" authorId="0" shapeId="0" xr:uid="{DCCCB5AC-C7D0-4BFF-909B-4C20258A6983}">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I54" authorId="0" shapeId="0" xr:uid="{38172209-2324-45E1-9C2D-500313040A37}">
      <text>
        <r>
          <rPr>
            <b/>
            <sz val="9"/>
            <color indexed="81"/>
            <rFont val="MS P ゴシック"/>
            <family val="3"/>
            <charset val="128"/>
          </rPr>
          <t>以下、該当するものにチェック</t>
        </r>
      </text>
    </comment>
    <comment ref="C63" authorId="0" shapeId="0" xr:uid="{CE556E4D-340D-4F5A-B3A7-E64BDB399636}">
      <text>
        <r>
          <rPr>
            <b/>
            <sz val="9"/>
            <color indexed="81"/>
            <rFont val="MS P ゴシック"/>
            <family val="3"/>
            <charset val="128"/>
          </rPr>
          <t>小数点第二位以下切り捨て</t>
        </r>
      </text>
    </comment>
    <comment ref="C64" authorId="0" shapeId="0" xr:uid="{D05EEE9F-C418-440D-B852-C6D3FD2FCA8C}">
      <text>
        <r>
          <rPr>
            <b/>
            <sz val="9"/>
            <color indexed="81"/>
            <rFont val="MS P ゴシック"/>
            <family val="3"/>
            <charset val="128"/>
          </rPr>
          <t>補助対象経費の見積額（税抜）を記載</t>
        </r>
      </text>
    </comment>
    <comment ref="C65" authorId="0" shapeId="0" xr:uid="{6F1C683A-D009-4365-9983-59ABA4C06257}">
      <text>
        <r>
          <rPr>
            <b/>
            <sz val="9"/>
            <color indexed="81"/>
            <rFont val="MS P ゴシック"/>
            <family val="3"/>
            <charset val="128"/>
          </rPr>
          <t>見積り金額÷蓄電容量</t>
        </r>
      </text>
    </comment>
    <comment ref="E68" authorId="0" shapeId="0" xr:uid="{19A2E199-E031-419B-A2B7-1F8BE93DDA3A}">
      <text>
        <r>
          <rPr>
            <b/>
            <sz val="9"/>
            <color indexed="81"/>
            <rFont val="MS P ゴシック"/>
            <family val="3"/>
            <charset val="128"/>
          </rPr>
          <t>住民票以外の住所に設置の場合は、
設置住所を記入（新築・中古物件等）</t>
        </r>
      </text>
    </comment>
    <comment ref="F72" authorId="0" shapeId="0" xr:uid="{082AE556-AA53-4FBE-ADC4-6DDFA6CA8F71}">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I77" authorId="0" shapeId="0" xr:uid="{AA382583-11CF-4510-BFF9-BBA74FEE98A1}">
      <text>
        <r>
          <rPr>
            <b/>
            <sz val="9"/>
            <color indexed="81"/>
            <rFont val="MS P ゴシック"/>
            <family val="3"/>
            <charset val="128"/>
          </rPr>
          <t>該当するものにチェック</t>
        </r>
      </text>
    </comment>
    <comment ref="C83" authorId="0" shapeId="0" xr:uid="{798139B0-558B-499B-A4EB-3579B57157AF}">
      <text>
        <r>
          <rPr>
            <b/>
            <sz val="9"/>
            <color indexed="81"/>
            <rFont val="MS P ゴシック"/>
            <family val="3"/>
            <charset val="128"/>
          </rPr>
          <t>補助対象経費の見積額（税抜）を記載</t>
        </r>
      </text>
    </comment>
    <comment ref="F87" authorId="0" shapeId="0" xr:uid="{7A155363-6F17-4185-90D2-0AAC909C96F9}">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C93" authorId="0" shapeId="0" xr:uid="{63E516FE-C945-47AA-A85E-1CFF857DAD56}">
      <text>
        <r>
          <rPr>
            <b/>
            <sz val="9"/>
            <color indexed="81"/>
            <rFont val="MS P ゴシック"/>
            <family val="3"/>
            <charset val="128"/>
          </rPr>
          <t>補助対象経費の見積額（税抜）を記載</t>
        </r>
      </text>
    </comment>
    <comment ref="E97" authorId="0" shapeId="0" xr:uid="{AD0F765D-ECE7-4752-B756-C22138C3050A}">
      <text>
        <r>
          <rPr>
            <b/>
            <sz val="9"/>
            <color indexed="81"/>
            <rFont val="MS P ゴシック"/>
            <family val="3"/>
            <charset val="128"/>
          </rPr>
          <t>申請日時点で住民票以外の住所に設置の場合は、
設置住所を記入（中古物件等）</t>
        </r>
      </text>
    </comment>
    <comment ref="C105" authorId="0" shapeId="0" xr:uid="{56EC8306-8D84-4719-A3C5-FF92BC9A40F3}">
      <text>
        <r>
          <rPr>
            <b/>
            <sz val="9"/>
            <color indexed="81"/>
            <rFont val="MS P ゴシック"/>
            <family val="3"/>
            <charset val="128"/>
          </rPr>
          <t>小数点第二位以下切り捨て</t>
        </r>
      </text>
    </comment>
    <comment ref="C106" authorId="0" shapeId="0" xr:uid="{C5C716F7-9EE0-4A93-B3D5-A80D956BC151}">
      <text>
        <r>
          <rPr>
            <b/>
            <sz val="9"/>
            <color indexed="81"/>
            <rFont val="MS P ゴシック"/>
            <family val="3"/>
            <charset val="128"/>
          </rPr>
          <t>補助対象経費の見積額（税抜）を記載</t>
        </r>
      </text>
    </comment>
    <comment ref="C107" authorId="0" shapeId="0" xr:uid="{55F0BE06-AF6A-4FD9-8C24-6E3F4BA94E04}">
      <text>
        <r>
          <rPr>
            <b/>
            <sz val="9"/>
            <color indexed="81"/>
            <rFont val="MS P ゴシック"/>
            <family val="3"/>
            <charset val="128"/>
          </rPr>
          <t>見積り金額÷蓄電容量</t>
        </r>
      </text>
    </comment>
    <comment ref="E111" authorId="0" shapeId="0" xr:uid="{D3191011-4495-4443-852D-C247BF2944C4}">
      <text>
        <r>
          <rPr>
            <b/>
            <sz val="9"/>
            <color indexed="81"/>
            <rFont val="MS P ゴシック"/>
            <family val="3"/>
            <charset val="128"/>
          </rPr>
          <t>住民票以外の住所に設置の場合は、
設置住所を記入（新築・中古物件等）</t>
        </r>
      </text>
    </comment>
    <comment ref="F115" authorId="0" shapeId="0" xr:uid="{321E99FF-7687-487D-B15B-145FE7F03DED}">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G120" authorId="0" shapeId="0" xr:uid="{3581E5B7-596A-43B0-83A5-51EDEA4A58A4}">
      <text>
        <r>
          <rPr>
            <b/>
            <sz val="9"/>
            <color indexed="81"/>
            <rFont val="MS P ゴシック"/>
            <family val="3"/>
            <charset val="128"/>
          </rPr>
          <t>該当するものにチェック</t>
        </r>
      </text>
    </comment>
    <comment ref="C122" authorId="0" shapeId="0" xr:uid="{5F7F92BA-B18B-482D-85C7-2696BF51FEC3}">
      <text>
        <r>
          <rPr>
            <b/>
            <sz val="9"/>
            <color indexed="81"/>
            <rFont val="MS P ゴシック"/>
            <family val="3"/>
            <charset val="128"/>
          </rPr>
          <t>別紙に記入してください。</t>
        </r>
      </text>
    </comment>
    <comment ref="C127" authorId="0" shapeId="0" xr:uid="{E3C89C25-0185-4FDA-8CD5-C2A7D67ADE6E}">
      <text>
        <r>
          <rPr>
            <b/>
            <sz val="9"/>
            <color indexed="81"/>
            <rFont val="MS P ゴシック"/>
            <family val="3"/>
            <charset val="128"/>
          </rPr>
          <t>補助対象経費の見積額（税抜）を記載</t>
        </r>
      </text>
    </comment>
    <comment ref="F131" authorId="0" shapeId="0" xr:uid="{E39EAA08-3BF3-441E-A35B-516006D3B403}">
      <text>
        <r>
          <rPr>
            <b/>
            <sz val="9"/>
            <color indexed="81"/>
            <rFont val="MS P ゴシック"/>
            <family val="3"/>
            <charset val="128"/>
          </rPr>
          <t>登記簿謄本又は現在事項全部証明書住所以外の住所に設置する場合は、設置場所名・設置場所住所を記入（新築・中古物件等、支店・工場・複数の事業所がある場合等）</t>
        </r>
      </text>
    </comment>
    <comment ref="I139" authorId="0" shapeId="0" xr:uid="{2228E39A-CE28-469B-9E0B-B5D1BEEE0330}">
      <text>
        <r>
          <rPr>
            <b/>
            <sz val="9"/>
            <color indexed="81"/>
            <rFont val="MS P ゴシック"/>
            <family val="3"/>
            <charset val="128"/>
          </rPr>
          <t>共通…税抜価格を記載
自己資金…総事業費から補助金等を差し引いた自己負担額
県費補助金…補助申請額を記載（千円未満切捨）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工藤 美優</author>
  </authors>
  <commentList>
    <comment ref="E4" authorId="0" shapeId="0" xr:uid="{DF3271E9-83B2-4E26-89FE-907E81A99EE5}">
      <text>
        <r>
          <rPr>
            <b/>
            <sz val="9"/>
            <color indexed="81"/>
            <rFont val="MS P ゴシック"/>
            <family val="3"/>
            <charset val="128"/>
          </rPr>
          <t>設置図の通し番号を記載</t>
        </r>
      </text>
    </comment>
    <comment ref="F4" authorId="0" shapeId="0" xr:uid="{02944E59-E3C1-4957-9696-1E3C18384D59}">
      <text>
        <r>
          <rPr>
            <b/>
            <sz val="9"/>
            <color indexed="81"/>
            <rFont val="MS P ゴシック"/>
            <family val="3"/>
            <charset val="128"/>
          </rPr>
          <t>設置場所が複数あり、整理が必要な場合に入力してください。（任意）</t>
        </r>
      </text>
    </comment>
  </commentList>
</comments>
</file>

<file path=xl/sharedStrings.xml><?xml version="1.0" encoding="utf-8"?>
<sst xmlns="http://schemas.openxmlformats.org/spreadsheetml/2006/main" count="754" uniqueCount="244">
  <si>
    <t>ひなたゼロカーボン加速化事業計画書</t>
    <rPh sb="9" eb="17">
      <t>カソクカジギョウケイカクショ</t>
    </rPh>
    <phoneticPr fontId="2"/>
  </si>
  <si>
    <t>１　間接補助事業者等情報</t>
    <rPh sb="2" eb="9">
      <t>カンセツホジョジギョウシャ</t>
    </rPh>
    <rPh sb="9" eb="10">
      <t>トウ</t>
    </rPh>
    <rPh sb="10" eb="12">
      <t>ジョウホウ</t>
    </rPh>
    <phoneticPr fontId="2"/>
  </si>
  <si>
    <t>郵便番号</t>
    <rPh sb="0" eb="2">
      <t>ユウビン</t>
    </rPh>
    <rPh sb="2" eb="4">
      <t>バンゴウ</t>
    </rPh>
    <phoneticPr fontId="2"/>
  </si>
  <si>
    <t>所在地（住所）</t>
    <rPh sb="0" eb="3">
      <t>ショザイチ</t>
    </rPh>
    <rPh sb="4" eb="6">
      <t>ジュウショ</t>
    </rPh>
    <phoneticPr fontId="2"/>
  </si>
  <si>
    <t>電子メール</t>
    <rPh sb="0" eb="2">
      <t>デンシ</t>
    </rPh>
    <phoneticPr fontId="2"/>
  </si>
  <si>
    <t>会社名(ﾌﾘｶﾞﾅ)</t>
    <rPh sb="0" eb="3">
      <t>カイシャメイ</t>
    </rPh>
    <phoneticPr fontId="2"/>
  </si>
  <si>
    <t>担当者名(ﾌﾘｶﾞﾅ)</t>
    <rPh sb="0" eb="4">
      <t>タントウシャメイ</t>
    </rPh>
    <phoneticPr fontId="2"/>
  </si>
  <si>
    <t>個人・法人の別</t>
    <rPh sb="0" eb="2">
      <t>コジン</t>
    </rPh>
    <rPh sb="3" eb="5">
      <t>ホウジン</t>
    </rPh>
    <rPh sb="6" eb="7">
      <t>ベツ</t>
    </rPh>
    <phoneticPr fontId="2"/>
  </si>
  <si>
    <t>電話番号</t>
    <rPh sb="0" eb="2">
      <t>デンワ</t>
    </rPh>
    <rPh sb="2" eb="4">
      <t>バンゴウ</t>
    </rPh>
    <phoneticPr fontId="2"/>
  </si>
  <si>
    <t>（２）施工事業者</t>
    <rPh sb="3" eb="5">
      <t>セコウ</t>
    </rPh>
    <rPh sb="5" eb="8">
      <t>ジギョウシャ</t>
    </rPh>
    <phoneticPr fontId="2"/>
  </si>
  <si>
    <t>会社・所属</t>
    <rPh sb="0" eb="2">
      <t>カイシャ</t>
    </rPh>
    <rPh sb="3" eb="5">
      <t>ショゾク</t>
    </rPh>
    <phoneticPr fontId="2"/>
  </si>
  <si>
    <t>□</t>
  </si>
  <si>
    <t>□</t>
    <phoneticPr fontId="2"/>
  </si>
  <si>
    <t>☑</t>
  </si>
  <si>
    <t>☑</t>
    <phoneticPr fontId="2"/>
  </si>
  <si>
    <t>ア）ひなたゼロカーボン加速化事業</t>
    <rPh sb="11" eb="16">
      <t>カソクカジギョウ</t>
    </rPh>
    <phoneticPr fontId="2"/>
  </si>
  <si>
    <t>（１）太陽光発電設備の導入</t>
    <rPh sb="3" eb="6">
      <t>タイヨウコウ</t>
    </rPh>
    <rPh sb="6" eb="8">
      <t>ハツデン</t>
    </rPh>
    <rPh sb="8" eb="10">
      <t>セツビ</t>
    </rPh>
    <rPh sb="11" eb="13">
      <t>ドウニュウ</t>
    </rPh>
    <phoneticPr fontId="2"/>
  </si>
  <si>
    <t>購入電力量</t>
    <rPh sb="0" eb="5">
      <t>コウニュウデンリョクリョウ</t>
    </rPh>
    <phoneticPr fontId="2"/>
  </si>
  <si>
    <t>電気料金</t>
    <rPh sb="0" eb="2">
      <t>デンキ</t>
    </rPh>
    <rPh sb="2" eb="4">
      <t>リョウキン</t>
    </rPh>
    <phoneticPr fontId="2"/>
  </si>
  <si>
    <t>kWh</t>
    <phoneticPr fontId="2"/>
  </si>
  <si>
    <t>円</t>
    <rPh sb="0" eb="1">
      <t>エン</t>
    </rPh>
    <phoneticPr fontId="2"/>
  </si>
  <si>
    <t>パネル</t>
    <phoneticPr fontId="2"/>
  </si>
  <si>
    <t>メーカー名</t>
  </si>
  <si>
    <t>メーカー名</t>
    <rPh sb="4" eb="5">
      <t>メイ</t>
    </rPh>
    <phoneticPr fontId="2"/>
  </si>
  <si>
    <t>パワーコンディショナー</t>
    <phoneticPr fontId="2"/>
  </si>
  <si>
    <t>出力</t>
    <phoneticPr fontId="2"/>
  </si>
  <si>
    <t>導入する住宅・事業所の
購入電力量・電気料金（年間）</t>
    <rPh sb="0" eb="2">
      <t>ドウニュウ</t>
    </rPh>
    <rPh sb="4" eb="6">
      <t>ジュウタク</t>
    </rPh>
    <rPh sb="7" eb="10">
      <t>ジギョウショ</t>
    </rPh>
    <rPh sb="12" eb="14">
      <t>コウニュウ</t>
    </rPh>
    <rPh sb="14" eb="17">
      <t>デンリョクリョウ</t>
    </rPh>
    <rPh sb="18" eb="20">
      <t>デンキ</t>
    </rPh>
    <rPh sb="20" eb="22">
      <t>リョウキン</t>
    </rPh>
    <rPh sb="23" eb="25">
      <t>ネンカン</t>
    </rPh>
    <phoneticPr fontId="2"/>
  </si>
  <si>
    <t>×</t>
    <phoneticPr fontId="2"/>
  </si>
  <si>
    <t>＝</t>
    <phoneticPr fontId="2"/>
  </si>
  <si>
    <t>合計(kW)</t>
    <rPh sb="0" eb="2">
      <t>ゴウケイ</t>
    </rPh>
    <phoneticPr fontId="2"/>
  </si>
  <si>
    <t>公称最大出力(kW)</t>
    <rPh sb="0" eb="2">
      <t>コウショウ</t>
    </rPh>
    <rPh sb="2" eb="4">
      <t>サイダイ</t>
    </rPh>
    <rPh sb="4" eb="6">
      <t>シュツリョク</t>
    </rPh>
    <phoneticPr fontId="2"/>
  </si>
  <si>
    <t>パネル枚数(枚)</t>
    <rPh sb="3" eb="5">
      <t>マイスウ</t>
    </rPh>
    <rPh sb="6" eb="7">
      <t>マイ</t>
    </rPh>
    <phoneticPr fontId="2"/>
  </si>
  <si>
    <t>定格出力(kW)</t>
    <rPh sb="0" eb="2">
      <t>テイカク</t>
    </rPh>
    <rPh sb="2" eb="4">
      <t>シュツリョク</t>
    </rPh>
    <phoneticPr fontId="2"/>
  </si>
  <si>
    <t>台数(台)</t>
    <rPh sb="0" eb="2">
      <t>ダイスウ</t>
    </rPh>
    <rPh sb="3" eb="4">
      <t>ダイ</t>
    </rPh>
    <phoneticPr fontId="2"/>
  </si>
  <si>
    <t>発電見込（年間）</t>
    <rPh sb="0" eb="2">
      <t>ハツデン</t>
    </rPh>
    <rPh sb="2" eb="4">
      <t>ミコ</t>
    </rPh>
    <rPh sb="5" eb="7">
      <t>ネンカン</t>
    </rPh>
    <phoneticPr fontId="2"/>
  </si>
  <si>
    <t>個人</t>
    <rPh sb="0" eb="2">
      <t>コジン</t>
    </rPh>
    <phoneticPr fontId="2"/>
  </si>
  <si>
    <t>設置場所住所</t>
    <rPh sb="0" eb="2">
      <t>セッチ</t>
    </rPh>
    <rPh sb="2" eb="4">
      <t>バショ</t>
    </rPh>
    <rPh sb="4" eb="6">
      <t>ジュウショ</t>
    </rPh>
    <phoneticPr fontId="2"/>
  </si>
  <si>
    <t>法人</t>
  </si>
  <si>
    <t>法人</t>
    <rPh sb="0" eb="2">
      <t>ホウジン</t>
    </rPh>
    <phoneticPr fontId="2"/>
  </si>
  <si>
    <t>住民票住所に同じ</t>
    <rPh sb="0" eb="5">
      <t>ジュウミンヒョウジュウショ</t>
    </rPh>
    <rPh sb="6" eb="7">
      <t>オナ</t>
    </rPh>
    <phoneticPr fontId="2"/>
  </si>
  <si>
    <t>※その他の場合、物件の所有者と住所が確認できる書類を添付</t>
    <rPh sb="26" eb="28">
      <t>テンプ</t>
    </rPh>
    <phoneticPr fontId="2"/>
  </si>
  <si>
    <t>（１）申請者（間接補助事業者）</t>
    <rPh sb="3" eb="6">
      <t>シンセイシャ</t>
    </rPh>
    <rPh sb="7" eb="9">
      <t>カンセツ</t>
    </rPh>
    <rPh sb="9" eb="11">
      <t>ホジョ</t>
    </rPh>
    <rPh sb="11" eb="14">
      <t>ジギョウシャ</t>
    </rPh>
    <phoneticPr fontId="2"/>
  </si>
  <si>
    <t>新設</t>
    <rPh sb="0" eb="2">
      <t>シンセツ</t>
    </rPh>
    <phoneticPr fontId="2"/>
  </si>
  <si>
    <t>その他…</t>
    <rPh sb="2" eb="3">
      <t>タ</t>
    </rPh>
    <phoneticPr fontId="2"/>
  </si>
  <si>
    <t>KWh</t>
    <phoneticPr fontId="2"/>
  </si>
  <si>
    <t>設置場所名（事業所名）
設置場所住所</t>
    <phoneticPr fontId="2"/>
  </si>
  <si>
    <t>登記簿謄本又は現在事項全部証明書住所に同じ</t>
    <rPh sb="0" eb="3">
      <t>トウキボ</t>
    </rPh>
    <rPh sb="3" eb="5">
      <t>トウホン</t>
    </rPh>
    <rPh sb="5" eb="6">
      <t>マタ</t>
    </rPh>
    <rPh sb="7" eb="9">
      <t>ゲンザイ</t>
    </rPh>
    <rPh sb="9" eb="11">
      <t>ジコウ</t>
    </rPh>
    <rPh sb="11" eb="13">
      <t>ゼンブ</t>
    </rPh>
    <rPh sb="13" eb="16">
      <t>ショウメイショ</t>
    </rPh>
    <rPh sb="16" eb="18">
      <t>ジュウショ</t>
    </rPh>
    <rPh sb="19" eb="20">
      <t>オナ</t>
    </rPh>
    <phoneticPr fontId="2"/>
  </si>
  <si>
    <t>BCP（事業継続計画）</t>
  </si>
  <si>
    <t>県又は宮崎県産業振興機構の支援</t>
    <phoneticPr fontId="2"/>
  </si>
  <si>
    <t>BCP策定予定</t>
  </si>
  <si>
    <t>BCP策定(予定)なし</t>
    <phoneticPr fontId="2"/>
  </si>
  <si>
    <t>BCP策定済</t>
    <rPh sb="5" eb="6">
      <t>スミ</t>
    </rPh>
    <phoneticPr fontId="2"/>
  </si>
  <si>
    <t>受けていない</t>
    <phoneticPr fontId="2"/>
  </si>
  <si>
    <t>受けた</t>
    <phoneticPr fontId="2"/>
  </si>
  <si>
    <t>受ける予定</t>
    <phoneticPr fontId="2"/>
  </si>
  <si>
    <t>支援を受けた／受ける予定の方は該当するものにチェック</t>
    <phoneticPr fontId="2"/>
  </si>
  <si>
    <t>GHG見える化事業【R5～R7】</t>
    <phoneticPr fontId="2"/>
  </si>
  <si>
    <t>脱炭素経営推進事業【R5～R7】</t>
    <phoneticPr fontId="2"/>
  </si>
  <si>
    <t>脱炭素化対策普及促進事業（うち、脱炭素経営支援事業）【R8】</t>
    <phoneticPr fontId="2"/>
  </si>
  <si>
    <t>脱炭素社会に向けたモデル企業育成事業【R6～R8】</t>
    <phoneticPr fontId="2"/>
  </si>
  <si>
    <t>場所名(事業所名)</t>
    <phoneticPr fontId="2"/>
  </si>
  <si>
    <t>住所</t>
    <phoneticPr fontId="2"/>
  </si>
  <si>
    <r>
      <t xml:space="preserve">申請者名(ﾌﾘｶﾞﾅ)
</t>
    </r>
    <r>
      <rPr>
        <sz val="9"/>
        <color theme="1"/>
        <rFont val="ＭＳ 明朝"/>
        <family val="1"/>
        <charset val="128"/>
      </rPr>
      <t>※法人の場合は代表者名</t>
    </r>
    <rPh sb="0" eb="3">
      <t>シンセイシャ</t>
    </rPh>
    <rPh sb="3" eb="4">
      <t>メイ</t>
    </rPh>
    <rPh sb="13" eb="15">
      <t>ホウジン</t>
    </rPh>
    <rPh sb="16" eb="18">
      <t>バアイ</t>
    </rPh>
    <rPh sb="19" eb="22">
      <t>ダイヒョウシャ</t>
    </rPh>
    <rPh sb="22" eb="23">
      <t>メイ</t>
    </rPh>
    <phoneticPr fontId="2"/>
  </si>
  <si>
    <t>蓄電容量</t>
  </si>
  <si>
    <t>ｋＷｈ当たり単価</t>
  </si>
  <si>
    <t>円/kWh</t>
    <rPh sb="0" eb="1">
      <t>エン</t>
    </rPh>
    <phoneticPr fontId="2"/>
  </si>
  <si>
    <t>（３）高効率給湯器導入</t>
  </si>
  <si>
    <t>ア　現在の設備</t>
  </si>
  <si>
    <t>使用燃料</t>
  </si>
  <si>
    <t>重油</t>
    <rPh sb="0" eb="2">
      <t>ジュウユ</t>
    </rPh>
    <phoneticPr fontId="2"/>
  </si>
  <si>
    <t>LPガス</t>
    <phoneticPr fontId="2"/>
  </si>
  <si>
    <t>都市ガス</t>
    <rPh sb="0" eb="2">
      <t>トシ</t>
    </rPh>
    <phoneticPr fontId="2"/>
  </si>
  <si>
    <t>木質</t>
    <rPh sb="0" eb="2">
      <t>モクシツ</t>
    </rPh>
    <phoneticPr fontId="2"/>
  </si>
  <si>
    <t>イ　導入する設備</t>
  </si>
  <si>
    <t>仕様名称</t>
  </si>
  <si>
    <t>型番</t>
  </si>
  <si>
    <t>（４）断熱改修　※個人の場合のみ申請</t>
    <phoneticPr fontId="2"/>
  </si>
  <si>
    <t>素材等</t>
  </si>
  <si>
    <t>熱還流率</t>
  </si>
  <si>
    <t>W／(m2・K)　（≦2.3）</t>
    <phoneticPr fontId="2"/>
  </si>
  <si>
    <t>イ）電力自家消費サポート事業</t>
  </si>
  <si>
    <t>（１）蓄電池の導入（単体）</t>
  </si>
  <si>
    <t>太陽光発電設備</t>
    <rPh sb="0" eb="5">
      <t>タイヨウコウハツデン</t>
    </rPh>
    <rPh sb="5" eb="7">
      <t>セツビ</t>
    </rPh>
    <phoneticPr fontId="2"/>
  </si>
  <si>
    <t>設置済み</t>
    <rPh sb="0" eb="2">
      <t>セッチ</t>
    </rPh>
    <rPh sb="2" eb="3">
      <t>ズ</t>
    </rPh>
    <phoneticPr fontId="2"/>
  </si>
  <si>
    <t>設置工事の契約済み</t>
    <rPh sb="0" eb="2">
      <t>セッチ</t>
    </rPh>
    <rPh sb="2" eb="4">
      <t>コウジ</t>
    </rPh>
    <rPh sb="5" eb="7">
      <t>ケイヤク</t>
    </rPh>
    <rPh sb="7" eb="8">
      <t>ズ</t>
    </rPh>
    <phoneticPr fontId="2"/>
  </si>
  <si>
    <t>ア　現在の設備</t>
    <rPh sb="5" eb="7">
      <t>セツビ</t>
    </rPh>
    <phoneticPr fontId="2"/>
  </si>
  <si>
    <t>使用照明</t>
  </si>
  <si>
    <t>設置数</t>
  </si>
  <si>
    <t>蛍光灯</t>
    <rPh sb="0" eb="3">
      <t>ケイコウトウ</t>
    </rPh>
    <phoneticPr fontId="2"/>
  </si>
  <si>
    <t>水銀灯</t>
    <rPh sb="0" eb="3">
      <t>スイギントウ</t>
    </rPh>
    <phoneticPr fontId="2"/>
  </si>
  <si>
    <t>その他LED以外の照明…</t>
    <rPh sb="2" eb="3">
      <t>タ</t>
    </rPh>
    <rPh sb="6" eb="8">
      <t>イガイ</t>
    </rPh>
    <rPh sb="9" eb="11">
      <t>ショウメイ</t>
    </rPh>
    <phoneticPr fontId="2"/>
  </si>
  <si>
    <t>灯</t>
    <rPh sb="0" eb="1">
      <t>トウ</t>
    </rPh>
    <phoneticPr fontId="2"/>
  </si>
  <si>
    <t>合計設置数</t>
  </si>
  <si>
    <t>１灯当たり単価</t>
  </si>
  <si>
    <t>円/灯</t>
    <rPh sb="0" eb="1">
      <t>エン</t>
    </rPh>
    <rPh sb="2" eb="3">
      <t>トウ</t>
    </rPh>
    <phoneticPr fontId="2"/>
  </si>
  <si>
    <t>（２）ＬＥＤ照明の導入　※法人のみの申請</t>
    <rPh sb="13" eb="15">
      <t>ホウジン</t>
    </rPh>
    <rPh sb="18" eb="20">
      <t>シンセイ</t>
    </rPh>
    <phoneticPr fontId="2"/>
  </si>
  <si>
    <t>３　経費の配分</t>
  </si>
  <si>
    <t>３　経費の配分</t>
    <phoneticPr fontId="2"/>
  </si>
  <si>
    <t>区分</t>
    <rPh sb="0" eb="2">
      <t>クブン</t>
    </rPh>
    <phoneticPr fontId="2"/>
  </si>
  <si>
    <t>総事業費</t>
    <rPh sb="0" eb="1">
      <t>ソウ</t>
    </rPh>
    <rPh sb="1" eb="4">
      <t>ジギョウヒ</t>
    </rPh>
    <phoneticPr fontId="2"/>
  </si>
  <si>
    <t>補助対象経費</t>
    <rPh sb="0" eb="2">
      <t>ホジョ</t>
    </rPh>
    <rPh sb="2" eb="4">
      <t>タイショウ</t>
    </rPh>
    <rPh sb="4" eb="6">
      <t>ケイヒ</t>
    </rPh>
    <phoneticPr fontId="2"/>
  </si>
  <si>
    <t>自己資金</t>
    <rPh sb="0" eb="2">
      <t>ジコ</t>
    </rPh>
    <rPh sb="2" eb="4">
      <t>シキン</t>
    </rPh>
    <phoneticPr fontId="2"/>
  </si>
  <si>
    <t>県費補助金</t>
    <rPh sb="0" eb="1">
      <t>ケン</t>
    </rPh>
    <rPh sb="1" eb="2">
      <t>ヒ</t>
    </rPh>
    <rPh sb="2" eb="5">
      <t>ホジョキン</t>
    </rPh>
    <phoneticPr fontId="2"/>
  </si>
  <si>
    <t>負担区分</t>
    <rPh sb="0" eb="2">
      <t>フタン</t>
    </rPh>
    <rPh sb="2" eb="4">
      <t>クブン</t>
    </rPh>
    <phoneticPr fontId="2"/>
  </si>
  <si>
    <t>寄附金
その他</t>
    <rPh sb="0" eb="3">
      <t>キフキン</t>
    </rPh>
    <rPh sb="6" eb="7">
      <t>タ</t>
    </rPh>
    <phoneticPr fontId="2"/>
  </si>
  <si>
    <t>備考</t>
    <rPh sb="0" eb="2">
      <t>ビコウ</t>
    </rPh>
    <phoneticPr fontId="2"/>
  </si>
  <si>
    <t>(１)
太陽光発電</t>
    <rPh sb="4" eb="7">
      <t>タイヨウコウ</t>
    </rPh>
    <rPh sb="7" eb="9">
      <t>ハツデン</t>
    </rPh>
    <phoneticPr fontId="2"/>
  </si>
  <si>
    <t>(２)
蓄電池</t>
    <rPh sb="4" eb="7">
      <t>チクデンチ</t>
    </rPh>
    <phoneticPr fontId="2"/>
  </si>
  <si>
    <t>(３)
高効率給湯器</t>
    <rPh sb="4" eb="10">
      <t>コウコウリツキュウトウキ</t>
    </rPh>
    <phoneticPr fontId="2"/>
  </si>
  <si>
    <t>(４)
断熱改修</t>
    <rPh sb="4" eb="6">
      <t>ダンネツ</t>
    </rPh>
    <rPh sb="6" eb="8">
      <t>カイシュウ</t>
    </rPh>
    <phoneticPr fontId="2"/>
  </si>
  <si>
    <t>合計</t>
    <rPh sb="0" eb="2">
      <t>ゴウケイ</t>
    </rPh>
    <phoneticPr fontId="2"/>
  </si>
  <si>
    <t>（単位：円）</t>
    <rPh sb="1" eb="3">
      <t>タンイ</t>
    </rPh>
    <rPh sb="4" eb="5">
      <t>エン</t>
    </rPh>
    <phoneticPr fontId="2"/>
  </si>
  <si>
    <t>(１)
蓄電池</t>
    <rPh sb="4" eb="7">
      <t>チクデンチ</t>
    </rPh>
    <phoneticPr fontId="2"/>
  </si>
  <si>
    <t>(２)
LED照明</t>
    <rPh sb="7" eb="9">
      <t>ショウメイ</t>
    </rPh>
    <phoneticPr fontId="2"/>
  </si>
  <si>
    <t>４　事業完了（予定）年月日</t>
  </si>
  <si>
    <t>代表者名</t>
    <rPh sb="0" eb="3">
      <t>ダイヒョウシャ</t>
    </rPh>
    <rPh sb="3" eb="4">
      <t>メイ</t>
    </rPh>
    <phoneticPr fontId="2"/>
  </si>
  <si>
    <t>担当者名(ﾌﾘｶﾞﾅ)</t>
    <rPh sb="0" eb="3">
      <t>タントウシャ</t>
    </rPh>
    <rPh sb="3" eb="4">
      <t>メイ</t>
    </rPh>
    <phoneticPr fontId="2"/>
  </si>
  <si>
    <t>【留意事項】</t>
    <rPh sb="1" eb="3">
      <t>リュウイ</t>
    </rPh>
    <rPh sb="3" eb="5">
      <t>ジコウ</t>
    </rPh>
    <phoneticPr fontId="2"/>
  </si>
  <si>
    <t>共通…税抜価格を記載</t>
    <rPh sb="0" eb="2">
      <t>キョウツウ</t>
    </rPh>
    <rPh sb="3" eb="5">
      <t>ゼイヌ</t>
    </rPh>
    <rPh sb="5" eb="7">
      <t>カカク</t>
    </rPh>
    <rPh sb="8" eb="10">
      <t>キサイ</t>
    </rPh>
    <phoneticPr fontId="2"/>
  </si>
  <si>
    <t>自己資金…総事業費から補助金等を差し引いた自己負担額</t>
    <rPh sb="0" eb="2">
      <t>ジコ</t>
    </rPh>
    <rPh sb="2" eb="4">
      <t>シキン</t>
    </rPh>
    <phoneticPr fontId="2"/>
  </si>
  <si>
    <t>県費補助金…補助申請額を記載（千円未満切捨）</t>
    <phoneticPr fontId="2"/>
  </si>
  <si>
    <t>880-8501</t>
  </si>
  <si>
    <t>880-8501</t>
    <phoneticPr fontId="2"/>
  </si>
  <si>
    <t>宮崎市橘通東２丁目１０番１号</t>
    <phoneticPr fontId="2"/>
  </si>
  <si>
    <t>宮崎　太郎（ミヤザキ　タロウ）</t>
    <phoneticPr fontId="2"/>
  </si>
  <si>
    <t>株式会社　宮崎県（ミヤザキケン）</t>
    <phoneticPr fontId="2"/>
  </si>
  <si>
    <t>日向　太郎（ヒュウガ　タロウ）</t>
    <phoneticPr fontId="2"/>
  </si>
  <si>
    <t>hinata_zerocarbon@nta.co.jp</t>
    <phoneticPr fontId="2"/>
  </si>
  <si>
    <t>0985-26-7084</t>
    <phoneticPr fontId="2"/>
  </si>
  <si>
    <t>宮崎市橘通東２丁目１０番２号</t>
    <phoneticPr fontId="2"/>
  </si>
  <si>
    <t>宮崎　花子</t>
    <phoneticPr fontId="2"/>
  </si>
  <si>
    <t>宮崎　一郎（ミヤザキ　イチロウ）</t>
    <phoneticPr fontId="2"/>
  </si>
  <si>
    <t>●●●</t>
    <phoneticPr fontId="2"/>
  </si>
  <si>
    <t>※既設パネルの公称最大出力合計</t>
    <rPh sb="7" eb="13">
      <t>コウショウサイダイシュツリョク</t>
    </rPh>
    <phoneticPr fontId="2"/>
  </si>
  <si>
    <t>※既設パネルの公称最大出力合計</t>
    <phoneticPr fontId="2"/>
  </si>
  <si>
    <r>
      <t xml:space="preserve">（４）断熱改修　※個人の場合のみ申請 </t>
    </r>
    <r>
      <rPr>
        <sz val="11"/>
        <color rgb="FFFF0000"/>
        <rFont val="ＭＳ 明朝"/>
        <family val="1"/>
        <charset val="128"/>
      </rPr>
      <t>（今回は記載例のため記載）</t>
    </r>
    <rPh sb="20" eb="22">
      <t>コンカイ</t>
    </rPh>
    <rPh sb="23" eb="25">
      <t>キサイ</t>
    </rPh>
    <rPh sb="25" eb="26">
      <t>レイ</t>
    </rPh>
    <rPh sb="29" eb="31">
      <t>キサイ</t>
    </rPh>
    <phoneticPr fontId="2"/>
  </si>
  <si>
    <t>株式会社宮崎　宮崎支店</t>
    <rPh sb="0" eb="4">
      <t>カブシキガイシャ</t>
    </rPh>
    <rPh sb="4" eb="6">
      <t>ミヤザキ</t>
    </rPh>
    <rPh sb="7" eb="9">
      <t>ミヤザキ</t>
    </rPh>
    <rPh sb="9" eb="11">
      <t>シテン</t>
    </rPh>
    <phoneticPr fontId="2"/>
  </si>
  <si>
    <t>宮崎市橘通東２丁目１０番３号</t>
    <phoneticPr fontId="2"/>
  </si>
  <si>
    <t>株式会社宮崎　宮崎支店</t>
    <phoneticPr fontId="2"/>
  </si>
  <si>
    <t>●●●●</t>
    <phoneticPr fontId="2"/>
  </si>
  <si>
    <t>●●●●●</t>
    <phoneticPr fontId="2"/>
  </si>
  <si>
    <t>※複数の事業所に設置する場合は、事業所ごとに記載してください。（記入欄の複製でも可）</t>
    <phoneticPr fontId="2"/>
  </si>
  <si>
    <t>※入力箇所以外はシートの保護を行っています。</t>
    <rPh sb="1" eb="3">
      <t>ニュウリョク</t>
    </rPh>
    <rPh sb="3" eb="5">
      <t>カショ</t>
    </rPh>
    <rPh sb="5" eb="7">
      <t>イガイ</t>
    </rPh>
    <rPh sb="12" eb="14">
      <t>ホゴ</t>
    </rPh>
    <rPh sb="15" eb="16">
      <t>オコナ</t>
    </rPh>
    <phoneticPr fontId="2"/>
  </si>
  <si>
    <t>法人で複数事業所を入力するに当たり、行挿入する場合には「校閲」タブから保護を解除してください。</t>
    <rPh sb="0" eb="2">
      <t>ホウジン</t>
    </rPh>
    <rPh sb="3" eb="5">
      <t>フクスウ</t>
    </rPh>
    <rPh sb="5" eb="8">
      <t>ジギョウショ</t>
    </rPh>
    <rPh sb="9" eb="11">
      <t>ニュウリョク</t>
    </rPh>
    <rPh sb="14" eb="15">
      <t>ア</t>
    </rPh>
    <rPh sb="18" eb="21">
      <t>ギョウソウニュウ</t>
    </rPh>
    <rPh sb="23" eb="25">
      <t>バアイ</t>
    </rPh>
    <rPh sb="28" eb="30">
      <t>コウエツ</t>
    </rPh>
    <rPh sb="35" eb="37">
      <t>ホゴ</t>
    </rPh>
    <rPh sb="38" eb="40">
      <t>カイジョ</t>
    </rPh>
    <phoneticPr fontId="2"/>
  </si>
  <si>
    <t>有限会社　宮崎ソーラー工事</t>
    <rPh sb="0" eb="4">
      <t>ユウゲンガイシャ</t>
    </rPh>
    <phoneticPr fontId="2"/>
  </si>
  <si>
    <r>
      <t>２　補助事業に係る対象設備等　</t>
    </r>
    <r>
      <rPr>
        <b/>
        <u val="double"/>
        <sz val="12"/>
        <color theme="1"/>
        <rFont val="ＭＳ 明朝"/>
        <family val="1"/>
        <charset val="128"/>
      </rPr>
      <t>※対象の事業記入欄にご記載ください。</t>
    </r>
    <phoneticPr fontId="2"/>
  </si>
  <si>
    <t>様式第１号（第５条関係）</t>
    <rPh sb="0" eb="2">
      <t>ヨウシキ</t>
    </rPh>
    <rPh sb="2" eb="3">
      <t>ダイ</t>
    </rPh>
    <rPh sb="4" eb="5">
      <t>ゴウ</t>
    </rPh>
    <rPh sb="6" eb="7">
      <t>ダイ</t>
    </rPh>
    <rPh sb="8" eb="9">
      <t>ジョウ</t>
    </rPh>
    <rPh sb="9" eb="11">
      <t>カンケイ</t>
    </rPh>
    <phoneticPr fontId="2"/>
  </si>
  <si>
    <t>ア）ひなたゼロカーボン加速化事業：(１)太陽光発電設備の導入</t>
  </si>
  <si>
    <t>ア）ひなたゼロカーボン加速化事業：(２)蓄電池の導入（(１)と同時導入）</t>
  </si>
  <si>
    <t>ア）ひなたゼロカーボン加速化事業：(３)高効率給湯器導入</t>
  </si>
  <si>
    <t>ア）ひなたゼロカーボン加速化事業：(４)断熱改修</t>
  </si>
  <si>
    <t>イ）電力自家消費サポート事業：(１)蓄電池導入</t>
  </si>
  <si>
    <t>イ）電力自家消費サポート事業：(２)LED照明導入</t>
  </si>
  <si>
    <t>←自己資金は自動計算です。</t>
    <rPh sb="1" eb="3">
      <t>ジコ</t>
    </rPh>
    <rPh sb="3" eb="5">
      <t>シキン</t>
    </rPh>
    <rPh sb="6" eb="8">
      <t>ジドウ</t>
    </rPh>
    <rPh sb="8" eb="10">
      <t>ケイサン</t>
    </rPh>
    <phoneticPr fontId="2"/>
  </si>
  <si>
    <t>（２）蓄電池の導入　※太陽光発電設備と同時導入に限る</t>
  </si>
  <si>
    <t>（２）蓄電池の導入　※太陽光発電設備と同時導入に限る</t>
    <phoneticPr fontId="2"/>
  </si>
  <si>
    <t>（別紙）LED導入に係るメーカー名、型番、設置数について</t>
    <rPh sb="1" eb="3">
      <t>ベッシ</t>
    </rPh>
    <rPh sb="7" eb="9">
      <t>ドウニュウ</t>
    </rPh>
    <rPh sb="10" eb="11">
      <t>カカ</t>
    </rPh>
    <rPh sb="16" eb="17">
      <t>メイ</t>
    </rPh>
    <rPh sb="18" eb="20">
      <t>カタバン</t>
    </rPh>
    <rPh sb="21" eb="24">
      <t>セッチスウ</t>
    </rPh>
    <phoneticPr fontId="2"/>
  </si>
  <si>
    <t>型番</t>
    <rPh sb="0" eb="2">
      <t>カタバン</t>
    </rPh>
    <phoneticPr fontId="2"/>
  </si>
  <si>
    <t>設置数(灯)</t>
    <rPh sb="0" eb="3">
      <t>セッチスウ</t>
    </rPh>
    <rPh sb="4" eb="5">
      <t>トウ</t>
    </rPh>
    <phoneticPr fontId="2"/>
  </si>
  <si>
    <t>照明種別</t>
    <rPh sb="0" eb="2">
      <t>ショウメイ</t>
    </rPh>
    <rPh sb="2" eb="4">
      <t>シュベツ</t>
    </rPh>
    <phoneticPr fontId="2"/>
  </si>
  <si>
    <t>abc</t>
    <phoneticPr fontId="2"/>
  </si>
  <si>
    <t>bcd</t>
    <phoneticPr fontId="2"/>
  </si>
  <si>
    <t>cde</t>
    <phoneticPr fontId="2"/>
  </si>
  <si>
    <t>def</t>
    <phoneticPr fontId="2"/>
  </si>
  <si>
    <t>efg</t>
    <phoneticPr fontId="2"/>
  </si>
  <si>
    <t>ABC-2</t>
    <phoneticPr fontId="2"/>
  </si>
  <si>
    <t>ABC-1</t>
    <phoneticPr fontId="2"/>
  </si>
  <si>
    <t>ABC-3</t>
    <phoneticPr fontId="2"/>
  </si>
  <si>
    <t>CDE-3</t>
  </si>
  <si>
    <t>BCD-3</t>
    <phoneticPr fontId="2"/>
  </si>
  <si>
    <t>BCD-1</t>
    <phoneticPr fontId="2"/>
  </si>
  <si>
    <t>BCD-2</t>
    <phoneticPr fontId="2"/>
  </si>
  <si>
    <t>CDE-1</t>
    <phoneticPr fontId="2"/>
  </si>
  <si>
    <t>CDE-2</t>
    <phoneticPr fontId="2"/>
  </si>
  <si>
    <t>DEF-1</t>
    <phoneticPr fontId="2"/>
  </si>
  <si>
    <t>DEF-2</t>
    <phoneticPr fontId="2"/>
  </si>
  <si>
    <t>DEF-3</t>
    <phoneticPr fontId="2"/>
  </si>
  <si>
    <t>EFG-1</t>
    <phoneticPr fontId="2"/>
  </si>
  <si>
    <t>蛍光灯</t>
  </si>
  <si>
    <t>ABC-11</t>
    <phoneticPr fontId="2"/>
  </si>
  <si>
    <t>ABC-12</t>
    <phoneticPr fontId="2"/>
  </si>
  <si>
    <t>ABC-13</t>
    <phoneticPr fontId="2"/>
  </si>
  <si>
    <t>BCD-11</t>
    <phoneticPr fontId="2"/>
  </si>
  <si>
    <t>BCD-12</t>
    <phoneticPr fontId="2"/>
  </si>
  <si>
    <t>BCD-13</t>
    <phoneticPr fontId="2"/>
  </si>
  <si>
    <t>CDE-11</t>
    <phoneticPr fontId="2"/>
  </si>
  <si>
    <t>CDE-12</t>
    <phoneticPr fontId="2"/>
  </si>
  <si>
    <t>CDE-13</t>
    <phoneticPr fontId="2"/>
  </si>
  <si>
    <t>DEF-11</t>
    <phoneticPr fontId="2"/>
  </si>
  <si>
    <t>DEF-12</t>
    <phoneticPr fontId="2"/>
  </si>
  <si>
    <t>DEF-13</t>
    <phoneticPr fontId="2"/>
  </si>
  <si>
    <t>EFG-11</t>
    <phoneticPr fontId="2"/>
  </si>
  <si>
    <t>EFG-12</t>
    <phoneticPr fontId="2"/>
  </si>
  <si>
    <t>EFG-2</t>
    <phoneticPr fontId="2"/>
  </si>
  <si>
    <t>水銀灯</t>
  </si>
  <si>
    <t>（R8.6.18更新）</t>
    <rPh sb="8" eb="10">
      <t>コウシン</t>
    </rPh>
    <phoneticPr fontId="2"/>
  </si>
  <si>
    <t>※令和9年1月27日までの日付を記載</t>
    <phoneticPr fontId="2"/>
  </si>
  <si>
    <t>※その他の場合、物件の所有者と住所が確認できる書類を添付</t>
  </si>
  <si>
    <r>
      <t xml:space="preserve">申請者名(ﾌﾘｶﾞﾅ)
</t>
    </r>
    <r>
      <rPr>
        <sz val="9"/>
        <rFont val="ＭＳ 明朝"/>
        <family val="1"/>
        <charset val="128"/>
      </rPr>
      <t>※法人の場合は代表者名</t>
    </r>
    <rPh sb="0" eb="3">
      <t>シンセイシャ</t>
    </rPh>
    <rPh sb="3" eb="4">
      <t>メイ</t>
    </rPh>
    <rPh sb="13" eb="15">
      <t>ホウジン</t>
    </rPh>
    <rPh sb="16" eb="18">
      <t>バアイ</t>
    </rPh>
    <rPh sb="19" eb="22">
      <t>ダイヒョウシャ</t>
    </rPh>
    <rPh sb="22" eb="23">
      <t>メイ</t>
    </rPh>
    <phoneticPr fontId="2"/>
  </si>
  <si>
    <r>
      <t>２　補助事業に係る対象設備等　</t>
    </r>
    <r>
      <rPr>
        <b/>
        <u val="double"/>
        <sz val="12"/>
        <rFont val="ＭＳ 明朝"/>
        <family val="1"/>
        <charset val="128"/>
      </rPr>
      <t>※対象の事業記入欄にご記載ください。</t>
    </r>
    <phoneticPr fontId="2"/>
  </si>
  <si>
    <r>
      <t>出力</t>
    </r>
    <r>
      <rPr>
        <sz val="9"/>
        <rFont val="ＭＳ 明朝"/>
        <family val="1"/>
        <charset val="128"/>
      </rPr>
      <t>(新設/増設)</t>
    </r>
    <phoneticPr fontId="2"/>
  </si>
  <si>
    <r>
      <t>出力</t>
    </r>
    <r>
      <rPr>
        <sz val="9"/>
        <rFont val="ＭＳ 明朝"/>
        <family val="1"/>
        <charset val="128"/>
      </rPr>
      <t>(増設時）</t>
    </r>
    <phoneticPr fontId="2"/>
  </si>
  <si>
    <r>
      <t>増設</t>
    </r>
    <r>
      <rPr>
        <sz val="7"/>
        <rFont val="ＭＳ 明朝"/>
        <family val="1"/>
        <charset val="128"/>
      </rPr>
      <t>（増設の場合は卒FIT・FIPの証明が必要）</t>
    </r>
    <rPh sb="0" eb="2">
      <t>ゾウセツ</t>
    </rPh>
    <phoneticPr fontId="2"/>
  </si>
  <si>
    <r>
      <t>３　経費の配分　</t>
    </r>
    <r>
      <rPr>
        <b/>
        <sz val="10"/>
        <rFont val="ＭＳ 明朝"/>
        <family val="1"/>
        <charset val="128"/>
      </rPr>
      <t>※Excelで入力する場合は「経費の配分入力」シートを入力してください。</t>
    </r>
    <rPh sb="15" eb="17">
      <t>ニュウリョク</t>
    </rPh>
    <rPh sb="19" eb="21">
      <t>バアイ</t>
    </rPh>
    <rPh sb="23" eb="25">
      <t>ケイヒ</t>
    </rPh>
    <rPh sb="26" eb="28">
      <t>ハイブン</t>
    </rPh>
    <rPh sb="28" eb="30">
      <t>ニュウリョク</t>
    </rPh>
    <rPh sb="35" eb="37">
      <t>ニュウリョク</t>
    </rPh>
    <phoneticPr fontId="2"/>
  </si>
  <si>
    <t>　また実績報告時に設置場所住所と住民票住所が一致していることを確認する</t>
    <phoneticPr fontId="2"/>
  </si>
  <si>
    <t>　また実績報告時に設置場所住所と住民票住所が一致していることを確認する</t>
    <rPh sb="3" eb="5">
      <t>ジッセキ</t>
    </rPh>
    <rPh sb="5" eb="7">
      <t>ホウコク</t>
    </rPh>
    <rPh sb="7" eb="8">
      <t>ジ</t>
    </rPh>
    <rPh sb="9" eb="11">
      <t>セッチ</t>
    </rPh>
    <rPh sb="11" eb="13">
      <t>バショ</t>
    </rPh>
    <rPh sb="13" eb="15">
      <t>ジュウショ</t>
    </rPh>
    <rPh sb="16" eb="19">
      <t>ジュウミンヒョウ</t>
    </rPh>
    <rPh sb="19" eb="21">
      <t>ジュウショ</t>
    </rPh>
    <rPh sb="22" eb="24">
      <t>イッチ</t>
    </rPh>
    <rPh sb="31" eb="33">
      <t>カクニン</t>
    </rPh>
    <phoneticPr fontId="2"/>
  </si>
  <si>
    <t>※その他の場合、物件の所有者と住所が確認できる書類を添付</t>
    <phoneticPr fontId="2"/>
  </si>
  <si>
    <t>設置番号</t>
    <rPh sb="0" eb="2">
      <t>セッチ</t>
    </rPh>
    <rPh sb="2" eb="4">
      <t>バンゴウ</t>
    </rPh>
    <phoneticPr fontId="2"/>
  </si>
  <si>
    <t>メーカー名・型番</t>
    <rPh sb="6" eb="8">
      <t>カタバン</t>
    </rPh>
    <phoneticPr fontId="2"/>
  </si>
  <si>
    <t>別紙のとおり</t>
    <rPh sb="0" eb="2">
      <t>ベッシ</t>
    </rPh>
    <phoneticPr fontId="2"/>
  </si>
  <si>
    <t>①～⑩</t>
  </si>
  <si>
    <t>①～⑩</t>
    <phoneticPr fontId="2"/>
  </si>
  <si>
    <t>1階●●室</t>
    <rPh sb="1" eb="2">
      <t>カイ</t>
    </rPh>
    <rPh sb="4" eb="5">
      <t>シツ</t>
    </rPh>
    <phoneticPr fontId="2"/>
  </si>
  <si>
    <t>⑪～⑳</t>
  </si>
  <si>
    <t>⑪～⑳</t>
    <phoneticPr fontId="2"/>
  </si>
  <si>
    <t>㉑～㉚</t>
  </si>
  <si>
    <t>㉑～㉚</t>
    <phoneticPr fontId="2"/>
  </si>
  <si>
    <t>㉛～㊵</t>
  </si>
  <si>
    <t>㉛～㊵</t>
    <phoneticPr fontId="2"/>
  </si>
  <si>
    <t>㊶～㊿</t>
  </si>
  <si>
    <t>㊶～㊿</t>
    <phoneticPr fontId="2"/>
  </si>
  <si>
    <t>51～60</t>
  </si>
  <si>
    <t>51～60</t>
    <phoneticPr fontId="2"/>
  </si>
  <si>
    <t>61～70</t>
  </si>
  <si>
    <t>61～70</t>
    <phoneticPr fontId="2"/>
  </si>
  <si>
    <t>71～80</t>
  </si>
  <si>
    <t>71～80</t>
    <phoneticPr fontId="2"/>
  </si>
  <si>
    <t>81～90</t>
  </si>
  <si>
    <t>81～90</t>
    <phoneticPr fontId="2"/>
  </si>
  <si>
    <t>91～100</t>
  </si>
  <si>
    <t>91～100</t>
    <phoneticPr fontId="2"/>
  </si>
  <si>
    <t>101～110</t>
  </si>
  <si>
    <t>101～110</t>
    <phoneticPr fontId="2"/>
  </si>
  <si>
    <t>111～120</t>
  </si>
  <si>
    <t>111～120</t>
    <phoneticPr fontId="2"/>
  </si>
  <si>
    <t>121～122</t>
  </si>
  <si>
    <t>121～122</t>
    <phoneticPr fontId="2"/>
  </si>
  <si>
    <t>2階□□室</t>
    <rPh sb="1" eb="2">
      <t>カイ</t>
    </rPh>
    <rPh sb="4" eb="5">
      <t>シツ</t>
    </rPh>
    <phoneticPr fontId="2"/>
  </si>
  <si>
    <t>1階▲▲室</t>
    <rPh sb="1" eb="2">
      <t>カイ</t>
    </rPh>
    <rPh sb="4" eb="5">
      <t>シツ</t>
    </rPh>
    <phoneticPr fontId="2"/>
  </si>
  <si>
    <t>2階○○室</t>
    <rPh sb="1" eb="2">
      <t>カイ</t>
    </rPh>
    <rPh sb="4" eb="5">
      <t>シツ</t>
    </rPh>
    <phoneticPr fontId="2"/>
  </si>
  <si>
    <t>2階△△室</t>
    <rPh sb="1" eb="2">
      <t>カイ</t>
    </rPh>
    <rPh sb="4" eb="5">
      <t>シツ</t>
    </rPh>
    <phoneticPr fontId="2"/>
  </si>
  <si>
    <r>
      <t>見積金額</t>
    </r>
    <r>
      <rPr>
        <sz val="9"/>
        <rFont val="ＭＳ 明朝"/>
        <family val="1"/>
        <charset val="128"/>
      </rPr>
      <t>（補助対象経費）</t>
    </r>
    <rPh sb="0" eb="2">
      <t>ミツモリ</t>
    </rPh>
    <rPh sb="2" eb="4">
      <t>キンガク</t>
    </rPh>
    <rPh sb="5" eb="11">
      <t>ホジョタイショウケイヒ</t>
    </rPh>
    <phoneticPr fontId="2"/>
  </si>
  <si>
    <t>設置内容</t>
    <phoneticPr fontId="2"/>
  </si>
  <si>
    <r>
      <t>見積金額</t>
    </r>
    <r>
      <rPr>
        <sz val="9"/>
        <rFont val="ＭＳ 明朝"/>
        <family val="1"/>
        <charset val="128"/>
      </rPr>
      <t>（補助対象経費）</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</si>
</sst>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0"/>
  </numFmts>
  <fonts count="35">
    <font>
      <sz val="11"/>
      <color theme="1"/>
      <name val="Yu Gothic"/>
      <family val="2"/>
      <scheme val="minor"/>
    </font>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Segoe UI Symbol"/>
      <family val="2"/>
    </font>
    <font>
      <sz val="11"/>
      <color theme="1"/>
      <name val="ＭＳ ゴシック"/>
      <family val="3"/>
      <charset val="128"/>
    </font>
    <font>
      <b/>
      <sz val="11"/>
      <color theme="1"/>
      <name val="ＭＳ 明朝"/>
      <family val="1"/>
      <charset val="128"/>
    </font>
    <font>
      <b/>
      <u/>
      <sz val="12"/>
      <color theme="1"/>
      <name val="ＭＳ 明朝"/>
      <family val="1"/>
      <charset val="128"/>
    </font>
    <font>
      <b/>
      <sz val="12"/>
      <color theme="1"/>
      <name val="ＭＳ 明朝"/>
      <family val="1"/>
      <charset val="128"/>
    </font>
    <font>
      <sz val="12"/>
      <color theme="1"/>
      <name val="ＭＳ 明朝"/>
      <family val="1"/>
      <charset val="128"/>
    </font>
    <font>
      <b/>
      <sz val="9"/>
      <color indexed="81"/>
      <name val="MS P ゴシック"/>
      <family val="3"/>
      <charset val="128"/>
    </font>
    <font>
      <sz val="11"/>
      <color rgb="FF0070C0"/>
      <name val="ＭＳ 明朝"/>
      <family val="1"/>
      <charset val="128"/>
    </font>
    <font>
      <sz val="11"/>
      <color rgb="FF0070C0"/>
      <name val="ＭＳ ゴシック"/>
      <family val="3"/>
      <charset val="128"/>
    </font>
    <font>
      <b/>
      <sz val="11"/>
      <color theme="1"/>
      <name val="ＭＳ ゴシック"/>
      <family val="3"/>
      <charset val="128"/>
    </font>
    <font>
      <sz val="11"/>
      <color rgb="FFFF0000"/>
      <name val="ＭＳ 明朝"/>
      <family val="1"/>
      <charset val="128"/>
    </font>
    <font>
      <sz val="11"/>
      <color rgb="FFFF0000"/>
      <name val="ＭＳ ゴシック"/>
      <family val="3"/>
      <charset val="128"/>
    </font>
    <font>
      <b/>
      <u val="double"/>
      <sz val="12"/>
      <color theme="1"/>
      <name val="ＭＳ 明朝"/>
      <family val="1"/>
      <charset val="128"/>
    </font>
    <font>
      <sz val="12"/>
      <color theme="1"/>
      <name val="ＭＳ ゴシック"/>
      <family val="3"/>
      <charset val="128"/>
    </font>
    <font>
      <sz val="11"/>
      <name val="ＭＳ 明朝"/>
      <family val="1"/>
      <charset val="128"/>
    </font>
    <font>
      <sz val="12"/>
      <name val="ＭＳ 明朝"/>
      <family val="1"/>
      <charset val="128"/>
    </font>
    <font>
      <b/>
      <sz val="12"/>
      <name val="ＭＳ 明朝"/>
      <family val="1"/>
      <charset val="128"/>
    </font>
    <font>
      <sz val="11"/>
      <name val="ＭＳ ゴシック"/>
      <family val="3"/>
      <charset val="128"/>
    </font>
    <font>
      <sz val="9"/>
      <name val="ＭＳ 明朝"/>
      <family val="1"/>
      <charset val="128"/>
    </font>
    <font>
      <b/>
      <u val="double"/>
      <sz val="12"/>
      <name val="ＭＳ 明朝"/>
      <family val="1"/>
      <charset val="128"/>
    </font>
    <font>
      <b/>
      <u/>
      <sz val="12"/>
      <name val="ＭＳ 明朝"/>
      <family val="1"/>
      <charset val="128"/>
    </font>
    <font>
      <sz val="7"/>
      <name val="ＭＳ 明朝"/>
      <family val="1"/>
      <charset val="128"/>
    </font>
    <font>
      <sz val="10"/>
      <name val="ＭＳ 明朝"/>
      <family val="1"/>
      <charset val="128"/>
    </font>
    <font>
      <b/>
      <sz val="10"/>
      <name val="ＭＳ 明朝"/>
      <family val="1"/>
      <charset val="128"/>
    </font>
    <font>
      <b/>
      <sz val="11"/>
      <name val="ＭＳ 明朝"/>
      <family val="1"/>
      <charset val="128"/>
    </font>
    <font>
      <sz val="11"/>
      <color rgb="FFED0000"/>
      <name val="ＭＳ 明朝"/>
      <family val="1"/>
      <charset val="128"/>
    </font>
    <font>
      <sz val="11"/>
      <color rgb="FFED0000"/>
      <name val="ＭＳ ゴシック"/>
      <family val="3"/>
      <charset val="128"/>
    </font>
    <font>
      <sz val="12"/>
      <name val="ＭＳ ゴシック"/>
      <family val="3"/>
      <charset val="128"/>
    </font>
    <font>
      <b/>
      <sz val="11"/>
      <name val="ＭＳ 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357">
    <xf numFmtId="0" fontId="0" fillId="0" borderId="0" xfId="0"/>
    <xf numFmtId="0" fontId="3" fillId="0" borderId="0" xfId="0" applyFont="1"/>
    <xf numFmtId="0" fontId="6" fillId="0" borderId="0" xfId="0" applyFont="1"/>
    <xf numFmtId="0" fontId="3" fillId="0" borderId="0" xfId="0" applyFont="1" applyAlignment="1">
      <alignment vertical="center"/>
    </xf>
    <xf numFmtId="0" fontId="3" fillId="0" borderId="4" xfId="0" applyFont="1" applyBorder="1" applyAlignment="1">
      <alignment vertical="center"/>
    </xf>
    <xf numFmtId="0" fontId="3" fillId="0" borderId="13" xfId="0" applyFont="1" applyBorder="1" applyAlignment="1">
      <alignment vertical="center"/>
    </xf>
    <xf numFmtId="0" fontId="3" fillId="0" borderId="7" xfId="0" applyFont="1" applyBorder="1" applyAlignment="1">
      <alignment vertical="center"/>
    </xf>
    <xf numFmtId="0" fontId="3" fillId="0" borderId="14"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6" xfId="0" applyFont="1" applyBorder="1" applyAlignment="1">
      <alignment vertical="center"/>
    </xf>
    <xf numFmtId="0" fontId="3" fillId="0" borderId="1"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3" borderId="4" xfId="0" applyFont="1" applyFill="1" applyBorder="1" applyAlignment="1">
      <alignment horizontal="left" vertical="center" wrapText="1"/>
    </xf>
    <xf numFmtId="0" fontId="3" fillId="3" borderId="13" xfId="0" applyFont="1" applyFill="1" applyBorder="1" applyAlignment="1">
      <alignment vertical="center"/>
    </xf>
    <xf numFmtId="0" fontId="3" fillId="3" borderId="14" xfId="0" applyFont="1" applyFill="1" applyBorder="1" applyAlignment="1">
      <alignment vertical="center"/>
    </xf>
    <xf numFmtId="0" fontId="3" fillId="3" borderId="10" xfId="0" applyFont="1" applyFill="1" applyBorder="1" applyAlignment="1">
      <alignment vertical="center" shrinkToFit="1"/>
    </xf>
    <xf numFmtId="0" fontId="3" fillId="3" borderId="2" xfId="0" applyFont="1" applyFill="1" applyBorder="1" applyAlignment="1">
      <alignment vertical="center"/>
    </xf>
    <xf numFmtId="0" fontId="3" fillId="3" borderId="2" xfId="0" applyFont="1" applyFill="1" applyBorder="1" applyAlignment="1">
      <alignment vertical="center" wrapText="1"/>
    </xf>
    <xf numFmtId="0" fontId="3" fillId="0" borderId="3" xfId="0" applyFont="1" applyBorder="1" applyAlignment="1">
      <alignment vertical="center"/>
    </xf>
    <xf numFmtId="0" fontId="3" fillId="0" borderId="0" xfId="0" applyFont="1" applyAlignment="1">
      <alignment horizontal="right" vertical="center"/>
    </xf>
    <xf numFmtId="0" fontId="3" fillId="2" borderId="0" xfId="0" applyFont="1" applyFill="1" applyAlignment="1">
      <alignment vertical="center"/>
    </xf>
    <xf numFmtId="0" fontId="3" fillId="0" borderId="15" xfId="0"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38" fontId="7" fillId="0" borderId="0" xfId="1" applyFont="1" applyBorder="1" applyAlignment="1">
      <alignment horizontal="right" vertical="center"/>
    </xf>
    <xf numFmtId="38" fontId="3" fillId="0" borderId="0" xfId="1" applyFont="1" applyBorder="1" applyAlignment="1">
      <alignment horizontal="left" vertical="center"/>
    </xf>
    <xf numFmtId="0" fontId="4" fillId="0" borderId="0" xfId="0" applyFont="1" applyAlignment="1">
      <alignment vertical="center"/>
    </xf>
    <xf numFmtId="0" fontId="13" fillId="0" borderId="6" xfId="0" applyFont="1" applyBorder="1" applyAlignment="1">
      <alignment horizontal="center" vertical="center"/>
    </xf>
    <xf numFmtId="0" fontId="13" fillId="0" borderId="0" xfId="0" applyFont="1" applyAlignment="1">
      <alignment vertical="center"/>
    </xf>
    <xf numFmtId="0" fontId="13" fillId="0" borderId="8" xfId="0" applyFont="1" applyBorder="1" applyAlignment="1">
      <alignment horizontal="center" vertical="center"/>
    </xf>
    <xf numFmtId="0" fontId="13" fillId="0" borderId="1"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13" fillId="0" borderId="1" xfId="0" applyFont="1" applyBorder="1" applyAlignment="1">
      <alignment horizontal="center" vertical="center"/>
    </xf>
    <xf numFmtId="0" fontId="13" fillId="0" borderId="9" xfId="0" applyFont="1" applyBorder="1" applyAlignment="1">
      <alignment vertical="center"/>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1" fillId="2" borderId="0" xfId="0" applyFont="1" applyFill="1"/>
    <xf numFmtId="3" fontId="17" fillId="0" borderId="6" xfId="0" applyNumberFormat="1" applyFont="1" applyBorder="1" applyAlignment="1" applyProtection="1">
      <alignment horizontal="right" vertical="center"/>
      <protection locked="0"/>
    </xf>
    <xf numFmtId="38" fontId="17" fillId="0" borderId="6" xfId="1" applyFont="1" applyBorder="1" applyAlignment="1" applyProtection="1">
      <alignment horizontal="right" vertical="center"/>
      <protection locked="0"/>
    </xf>
    <xf numFmtId="4" fontId="17" fillId="0" borderId="18" xfId="0" applyNumberFormat="1" applyFont="1" applyBorder="1" applyAlignment="1" applyProtection="1">
      <alignment horizontal="right" vertical="center"/>
      <protection locked="0"/>
    </xf>
    <xf numFmtId="0" fontId="17" fillId="0" borderId="17" xfId="0" applyFont="1" applyBorder="1" applyAlignment="1" applyProtection="1">
      <alignment horizontal="right" vertical="center"/>
      <protection locked="0"/>
    </xf>
    <xf numFmtId="4" fontId="17" fillId="0" borderId="16" xfId="0" applyNumberFormat="1" applyFont="1" applyBorder="1" applyAlignment="1" applyProtection="1">
      <alignment horizontal="right" vertical="center"/>
      <protection locked="0"/>
    </xf>
    <xf numFmtId="0" fontId="17" fillId="0" borderId="2" xfId="0" applyFont="1" applyBorder="1" applyAlignment="1" applyProtection="1">
      <alignment horizontal="right" vertical="center"/>
      <protection locked="0"/>
    </xf>
    <xf numFmtId="0" fontId="11" fillId="4" borderId="0" xfId="0" applyFont="1" applyFill="1"/>
    <xf numFmtId="0" fontId="3" fillId="4" borderId="0" xfId="0" applyFont="1" applyFill="1"/>
    <xf numFmtId="0" fontId="15" fillId="4" borderId="3" xfId="0" applyFont="1" applyFill="1" applyBorder="1"/>
    <xf numFmtId="0" fontId="15" fillId="4" borderId="4" xfId="0" applyFont="1" applyFill="1" applyBorder="1"/>
    <xf numFmtId="0" fontId="15" fillId="4" borderId="5" xfId="0" applyFont="1" applyFill="1" applyBorder="1"/>
    <xf numFmtId="0" fontId="15" fillId="4" borderId="6" xfId="0" applyFont="1" applyFill="1" applyBorder="1"/>
    <xf numFmtId="0" fontId="15" fillId="4" borderId="0" xfId="0" applyFont="1" applyFill="1"/>
    <xf numFmtId="0" fontId="15" fillId="4" borderId="7" xfId="0" applyFont="1" applyFill="1" applyBorder="1"/>
    <xf numFmtId="0" fontId="15" fillId="4" borderId="8" xfId="0" applyFont="1" applyFill="1" applyBorder="1"/>
    <xf numFmtId="0" fontId="15" fillId="4" borderId="1" xfId="0" applyFont="1" applyFill="1" applyBorder="1"/>
    <xf numFmtId="0" fontId="15" fillId="4" borderId="9" xfId="0" applyFont="1" applyFill="1" applyBorder="1"/>
    <xf numFmtId="0" fontId="9" fillId="4" borderId="0" xfId="0" applyFont="1" applyFill="1" applyAlignment="1">
      <alignment vertical="center"/>
    </xf>
    <xf numFmtId="0" fontId="3" fillId="4" borderId="0" xfId="0" applyFont="1" applyFill="1" applyAlignment="1">
      <alignment horizontal="right"/>
    </xf>
    <xf numFmtId="0" fontId="3" fillId="4" borderId="2" xfId="0" applyFont="1" applyFill="1" applyBorder="1" applyAlignment="1">
      <alignment horizontal="center" vertical="center" wrapText="1"/>
    </xf>
    <xf numFmtId="0" fontId="3" fillId="4" borderId="2" xfId="0" applyFont="1" applyFill="1" applyBorder="1" applyAlignment="1">
      <alignment vertical="center" wrapText="1"/>
    </xf>
    <xf numFmtId="0" fontId="7" fillId="4" borderId="2" xfId="0" applyFont="1" applyFill="1" applyBorder="1" applyAlignment="1" applyProtection="1">
      <alignment vertical="center"/>
      <protection locked="0"/>
    </xf>
    <xf numFmtId="0" fontId="3" fillId="4" borderId="20" xfId="0" applyFont="1" applyFill="1" applyBorder="1" applyAlignment="1">
      <alignment vertical="center" wrapText="1"/>
    </xf>
    <xf numFmtId="0" fontId="7" fillId="4" borderId="20" xfId="0" applyFont="1" applyFill="1" applyBorder="1" applyAlignment="1" applyProtection="1">
      <alignment vertical="center"/>
      <protection locked="0"/>
    </xf>
    <xf numFmtId="0" fontId="3" fillId="4" borderId="14" xfId="0" applyFont="1" applyFill="1" applyBorder="1" applyAlignment="1">
      <alignment vertical="center"/>
    </xf>
    <xf numFmtId="38" fontId="17" fillId="4" borderId="2" xfId="1" applyFont="1" applyFill="1" applyBorder="1" applyAlignment="1" applyProtection="1">
      <alignment vertical="center" shrinkToFit="1"/>
      <protection locked="0"/>
    </xf>
    <xf numFmtId="38" fontId="17" fillId="4" borderId="20" xfId="1" applyFont="1" applyFill="1" applyBorder="1" applyAlignment="1" applyProtection="1">
      <alignment vertical="center" shrinkToFit="1"/>
      <protection locked="0"/>
    </xf>
    <xf numFmtId="0" fontId="10" fillId="2" borderId="0" xfId="0" applyFont="1" applyFill="1" applyAlignment="1">
      <alignment vertical="center"/>
    </xf>
    <xf numFmtId="0" fontId="17" fillId="0" borderId="15" xfId="0" applyFont="1" applyBorder="1" applyAlignment="1">
      <alignment horizontal="right" vertical="center"/>
    </xf>
    <xf numFmtId="0" fontId="17" fillId="0" borderId="9" xfId="0" applyFont="1" applyBorder="1" applyAlignment="1">
      <alignment horizontal="right" vertical="center"/>
    </xf>
    <xf numFmtId="0" fontId="7" fillId="4" borderId="14" xfId="0" applyFont="1" applyFill="1" applyBorder="1" applyAlignment="1">
      <alignment vertical="center"/>
    </xf>
    <xf numFmtId="0" fontId="7" fillId="0" borderId="0" xfId="0" applyFont="1"/>
    <xf numFmtId="0" fontId="7" fillId="0" borderId="14" xfId="0" applyFont="1" applyBorder="1"/>
    <xf numFmtId="0" fontId="11" fillId="0" borderId="0" xfId="0" applyFont="1"/>
    <xf numFmtId="0" fontId="19" fillId="0" borderId="0" xfId="0" applyFont="1"/>
    <xf numFmtId="0" fontId="11" fillId="3" borderId="2" xfId="0" applyFont="1" applyFill="1" applyBorder="1" applyAlignment="1">
      <alignment horizontal="center"/>
    </xf>
    <xf numFmtId="0" fontId="7" fillId="0" borderId="31" xfId="0" applyFont="1" applyBorder="1"/>
    <xf numFmtId="0" fontId="20" fillId="0" borderId="0" xfId="0" applyFont="1" applyAlignment="1">
      <alignment vertical="center"/>
    </xf>
    <xf numFmtId="0" fontId="20" fillId="0" borderId="0" xfId="0" applyFont="1" applyAlignment="1">
      <alignment horizontal="right" vertical="center"/>
    </xf>
    <xf numFmtId="0" fontId="22" fillId="2" borderId="0" xfId="0" applyFont="1" applyFill="1" applyAlignment="1">
      <alignment vertical="center"/>
    </xf>
    <xf numFmtId="0" fontId="20" fillId="2" borderId="0" xfId="0" applyFont="1" applyFill="1" applyAlignment="1">
      <alignment vertical="center"/>
    </xf>
    <xf numFmtId="0" fontId="20" fillId="0" borderId="0" xfId="0" applyFont="1"/>
    <xf numFmtId="0" fontId="20" fillId="3" borderId="2" xfId="0" applyFont="1" applyFill="1" applyBorder="1" applyAlignment="1">
      <alignment vertical="center"/>
    </xf>
    <xf numFmtId="0" fontId="20" fillId="3" borderId="2" xfId="0" applyFont="1" applyFill="1" applyBorder="1" applyAlignment="1">
      <alignment vertical="center" wrapText="1"/>
    </xf>
    <xf numFmtId="0" fontId="20" fillId="0" borderId="3" xfId="0" applyFont="1" applyBorder="1" applyAlignment="1" applyProtection="1">
      <alignment horizontal="center" vertical="center"/>
      <protection locked="0"/>
    </xf>
    <xf numFmtId="0" fontId="20" fillId="0" borderId="4" xfId="0" applyFont="1" applyBorder="1" applyAlignment="1">
      <alignment vertical="center"/>
    </xf>
    <xf numFmtId="0" fontId="20" fillId="0" borderId="5" xfId="0" applyFont="1" applyBorder="1" applyAlignment="1">
      <alignment vertical="center"/>
    </xf>
    <xf numFmtId="0" fontId="20" fillId="0" borderId="6" xfId="0" applyFont="1" applyBorder="1" applyAlignment="1" applyProtection="1">
      <alignment horizontal="center" vertical="center"/>
      <protection locked="0"/>
    </xf>
    <xf numFmtId="0" fontId="20" fillId="0" borderId="7" xfId="0" applyFont="1" applyBorder="1" applyAlignment="1">
      <alignment vertical="center"/>
    </xf>
    <xf numFmtId="0" fontId="20" fillId="0" borderId="8" xfId="0" applyFont="1" applyBorder="1" applyAlignment="1" applyProtection="1">
      <alignment horizontal="center" vertical="center"/>
      <protection locked="0"/>
    </xf>
    <xf numFmtId="0" fontId="20" fillId="0" borderId="1" xfId="0" applyFont="1" applyBorder="1" applyAlignment="1">
      <alignment vertical="center"/>
    </xf>
    <xf numFmtId="0" fontId="20" fillId="0" borderId="9" xfId="0" applyFont="1" applyBorder="1" applyAlignment="1">
      <alignment vertical="center"/>
    </xf>
    <xf numFmtId="0" fontId="26" fillId="0" borderId="0" xfId="0" applyFont="1" applyAlignment="1">
      <alignment vertical="center"/>
    </xf>
    <xf numFmtId="0" fontId="20" fillId="3" borderId="4" xfId="0" applyFont="1" applyFill="1" applyBorder="1" applyAlignment="1">
      <alignment horizontal="left" vertical="center" wrapText="1"/>
    </xf>
    <xf numFmtId="0" fontId="20" fillId="0" borderId="13" xfId="0" applyFont="1" applyBorder="1" applyAlignment="1">
      <alignment vertical="center"/>
    </xf>
    <xf numFmtId="3" fontId="23" fillId="0" borderId="6" xfId="0" applyNumberFormat="1" applyFont="1" applyBorder="1" applyAlignment="1" applyProtection="1">
      <alignment horizontal="right" vertical="center"/>
      <protection locked="0"/>
    </xf>
    <xf numFmtId="38" fontId="23" fillId="0" borderId="6" xfId="1" applyFont="1" applyBorder="1" applyAlignment="1" applyProtection="1">
      <alignment horizontal="right" vertical="center"/>
      <protection locked="0"/>
    </xf>
    <xf numFmtId="0" fontId="20" fillId="0" borderId="14" xfId="0" applyFont="1" applyBorder="1" applyAlignment="1">
      <alignment vertical="center"/>
    </xf>
    <xf numFmtId="0" fontId="20" fillId="3" borderId="6" xfId="0" applyFont="1" applyFill="1" applyBorder="1" applyAlignment="1">
      <alignment vertical="center"/>
    </xf>
    <xf numFmtId="0" fontId="20" fillId="3" borderId="7" xfId="0" applyFont="1" applyFill="1" applyBorder="1" applyAlignment="1">
      <alignment vertical="center"/>
    </xf>
    <xf numFmtId="0" fontId="20" fillId="0" borderId="22" xfId="0" applyFont="1" applyBorder="1" applyAlignment="1">
      <alignment horizontal="center" vertical="center" shrinkToFit="1"/>
    </xf>
    <xf numFmtId="0" fontId="20" fillId="0" borderId="23" xfId="0" applyFont="1" applyBorder="1" applyAlignment="1">
      <alignment horizontal="center" vertical="center"/>
    </xf>
    <xf numFmtId="0" fontId="20" fillId="0" borderId="23" xfId="0" applyFont="1" applyBorder="1" applyAlignment="1">
      <alignment horizontal="center" vertical="center" shrinkToFit="1"/>
    </xf>
    <xf numFmtId="0" fontId="20" fillId="0" borderId="24" xfId="0" applyFont="1" applyBorder="1" applyAlignment="1">
      <alignment horizontal="center" vertical="center"/>
    </xf>
    <xf numFmtId="0" fontId="20" fillId="0" borderId="21" xfId="0" applyFont="1" applyBorder="1" applyAlignment="1">
      <alignment horizontal="center" vertical="center" shrinkToFit="1"/>
    </xf>
    <xf numFmtId="4" fontId="23" fillId="0" borderId="18" xfId="0" applyNumberFormat="1" applyFont="1" applyBorder="1" applyAlignment="1" applyProtection="1">
      <alignment horizontal="right" vertical="center"/>
      <protection locked="0"/>
    </xf>
    <xf numFmtId="0" fontId="20" fillId="0" borderId="17" xfId="0" applyFont="1" applyBorder="1" applyAlignment="1">
      <alignment horizontal="center" vertical="center"/>
    </xf>
    <xf numFmtId="0" fontId="23" fillId="0" borderId="17" xfId="0" applyFont="1" applyBorder="1" applyAlignment="1" applyProtection="1">
      <alignment horizontal="right" vertical="center"/>
      <protection locked="0"/>
    </xf>
    <xf numFmtId="0" fontId="20" fillId="0" borderId="0" xfId="0" applyFont="1" applyAlignment="1">
      <alignment horizontal="center" vertical="center"/>
    </xf>
    <xf numFmtId="0" fontId="23" fillId="0" borderId="15" xfId="0" applyFont="1" applyBorder="1" applyAlignment="1">
      <alignment horizontal="right" vertical="center"/>
    </xf>
    <xf numFmtId="0" fontId="23" fillId="0" borderId="2" xfId="0" applyFont="1" applyBorder="1" applyAlignment="1" applyProtection="1">
      <alignment horizontal="right" vertical="center"/>
      <protection locked="0"/>
    </xf>
    <xf numFmtId="0" fontId="20" fillId="0" borderId="25" xfId="0" applyFont="1" applyBorder="1" applyAlignment="1">
      <alignment horizontal="center" vertical="center" shrinkToFit="1"/>
    </xf>
    <xf numFmtId="0" fontId="20" fillId="0" borderId="26" xfId="0" applyFont="1" applyBorder="1" applyAlignment="1">
      <alignment horizontal="center" vertical="center" shrinkToFit="1"/>
    </xf>
    <xf numFmtId="4" fontId="23" fillId="0" borderId="16" xfId="0" applyNumberFormat="1" applyFont="1" applyBorder="1" applyAlignment="1" applyProtection="1">
      <alignment horizontal="right" vertical="center"/>
      <protection locked="0"/>
    </xf>
    <xf numFmtId="0" fontId="20" fillId="0" borderId="19" xfId="0" applyFont="1" applyBorder="1" applyAlignment="1">
      <alignment horizontal="center" vertical="center"/>
    </xf>
    <xf numFmtId="0" fontId="23" fillId="0" borderId="9" xfId="0" applyFont="1" applyBorder="1" applyAlignment="1">
      <alignment horizontal="right" vertical="center"/>
    </xf>
    <xf numFmtId="0" fontId="20" fillId="0" borderId="12" xfId="0" applyFont="1" applyBorder="1" applyAlignment="1">
      <alignment vertical="center"/>
    </xf>
    <xf numFmtId="0" fontId="20" fillId="0" borderId="10" xfId="0" applyFont="1" applyBorder="1" applyAlignment="1" applyProtection="1">
      <alignment horizontal="center" vertical="center"/>
      <protection locked="0"/>
    </xf>
    <xf numFmtId="0" fontId="20" fillId="0" borderId="11" xfId="0" applyFont="1" applyBorder="1" applyAlignment="1">
      <alignment vertical="center"/>
    </xf>
    <xf numFmtId="0" fontId="20" fillId="0" borderId="11" xfId="0" applyFont="1" applyBorder="1" applyAlignment="1" applyProtection="1">
      <alignment horizontal="center" vertical="center"/>
      <protection locked="0"/>
    </xf>
    <xf numFmtId="0" fontId="20" fillId="3" borderId="13" xfId="0" applyFont="1" applyFill="1" applyBorder="1" applyAlignment="1">
      <alignment vertical="center"/>
    </xf>
    <xf numFmtId="0" fontId="20" fillId="0" borderId="15" xfId="0" applyFont="1" applyBorder="1" applyAlignment="1">
      <alignment horizontal="center" vertical="center"/>
    </xf>
    <xf numFmtId="0" fontId="20" fillId="3" borderId="14" xfId="0" applyFont="1" applyFill="1" applyBorder="1" applyAlignment="1">
      <alignment vertical="center"/>
    </xf>
    <xf numFmtId="0" fontId="20" fillId="0" borderId="8" xfId="0" applyFont="1" applyBorder="1" applyAlignment="1">
      <alignment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3" borderId="10" xfId="0" applyFont="1" applyFill="1" applyBorder="1" applyAlignment="1">
      <alignment vertical="center" shrinkToFit="1"/>
    </xf>
    <xf numFmtId="0" fontId="24" fillId="3" borderId="10" xfId="0" applyFont="1" applyFill="1" applyBorder="1" applyAlignment="1">
      <alignment vertical="center" wrapText="1" shrinkToFit="1"/>
    </xf>
    <xf numFmtId="0" fontId="28" fillId="0" borderId="0" xfId="0" applyFont="1" applyAlignment="1">
      <alignment vertical="center"/>
    </xf>
    <xf numFmtId="0" fontId="20" fillId="0" borderId="3" xfId="0" applyFont="1" applyBorder="1" applyAlignment="1">
      <alignment vertical="center"/>
    </xf>
    <xf numFmtId="0" fontId="20" fillId="0" borderId="6" xfId="0" applyFont="1" applyBorder="1" applyAlignment="1">
      <alignment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38" fontId="20" fillId="0" borderId="0" xfId="1" applyFont="1" applyBorder="1" applyAlignment="1">
      <alignment horizontal="left" vertical="center"/>
    </xf>
    <xf numFmtId="38" fontId="23" fillId="0" borderId="0" xfId="1" applyFont="1" applyBorder="1" applyAlignment="1">
      <alignment horizontal="right" vertical="center"/>
    </xf>
    <xf numFmtId="0" fontId="20" fillId="0" borderId="1" xfId="0" applyFont="1" applyBorder="1" applyAlignment="1">
      <alignment horizontal="center" vertical="center"/>
    </xf>
    <xf numFmtId="0" fontId="30" fillId="2" borderId="0" xfId="0" applyFont="1" applyFill="1" applyAlignment="1">
      <alignment vertical="center"/>
    </xf>
    <xf numFmtId="0" fontId="20" fillId="3" borderId="13" xfId="0" applyFont="1" applyFill="1" applyBorder="1" applyAlignment="1">
      <alignment vertical="center" shrinkToFit="1"/>
    </xf>
    <xf numFmtId="0" fontId="20" fillId="3" borderId="2" xfId="0" applyFont="1" applyFill="1" applyBorder="1" applyAlignment="1">
      <alignment vertical="center" shrinkToFit="1"/>
    </xf>
    <xf numFmtId="0" fontId="3" fillId="3" borderId="13" xfId="0" applyFont="1" applyFill="1" applyBorder="1" applyAlignment="1">
      <alignment vertical="center" shrinkToFit="1"/>
    </xf>
    <xf numFmtId="0" fontId="3" fillId="3" borderId="2" xfId="0" applyFont="1" applyFill="1" applyBorder="1" applyAlignment="1">
      <alignment vertical="center" shrinkToFit="1"/>
    </xf>
    <xf numFmtId="0" fontId="31" fillId="0" borderId="3"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4" xfId="0" applyFont="1" applyBorder="1" applyAlignment="1" applyProtection="1">
      <alignment horizontal="center" vertical="center"/>
      <protection locked="0"/>
    </xf>
    <xf numFmtId="38" fontId="32" fillId="4" borderId="2" xfId="1" applyFont="1" applyFill="1" applyBorder="1" applyAlignment="1" applyProtection="1">
      <alignment vertical="center" shrinkToFit="1"/>
      <protection locked="0"/>
    </xf>
    <xf numFmtId="38" fontId="32" fillId="4" borderId="2" xfId="1" applyFont="1" applyFill="1" applyBorder="1" applyAlignment="1" applyProtection="1">
      <alignment vertical="center" shrinkToFit="1"/>
    </xf>
    <xf numFmtId="38" fontId="32" fillId="4" borderId="20" xfId="1" applyFont="1" applyFill="1" applyBorder="1" applyAlignment="1" applyProtection="1">
      <alignment vertical="center" shrinkToFit="1"/>
      <protection locked="0"/>
    </xf>
    <xf numFmtId="38" fontId="32" fillId="4" borderId="20" xfId="1" applyFont="1" applyFill="1" applyBorder="1" applyAlignment="1" applyProtection="1">
      <alignment vertical="center" shrinkToFit="1"/>
    </xf>
    <xf numFmtId="38" fontId="32" fillId="4" borderId="14" xfId="1" applyFont="1" applyFill="1" applyBorder="1" applyAlignment="1" applyProtection="1">
      <alignment vertical="center" shrinkToFit="1"/>
    </xf>
    <xf numFmtId="0" fontId="17" fillId="0" borderId="2" xfId="0" applyFont="1" applyBorder="1"/>
    <xf numFmtId="0" fontId="17" fillId="0" borderId="2" xfId="0" applyFont="1" applyBorder="1" applyAlignment="1">
      <alignment horizontal="center" shrinkToFit="1"/>
    </xf>
    <xf numFmtId="0" fontId="17" fillId="0" borderId="2" xfId="0" applyFont="1" applyBorder="1" applyAlignment="1">
      <alignment shrinkToFit="1"/>
    </xf>
    <xf numFmtId="0" fontId="17" fillId="0" borderId="20" xfId="0" applyFont="1" applyBorder="1"/>
    <xf numFmtId="0" fontId="17" fillId="0" borderId="20" xfId="0" applyFont="1" applyBorder="1" applyAlignment="1">
      <alignment horizontal="center" shrinkToFit="1"/>
    </xf>
    <xf numFmtId="0" fontId="17" fillId="0" borderId="20" xfId="0" applyFont="1" applyBorder="1" applyAlignment="1">
      <alignment shrinkToFit="1"/>
    </xf>
    <xf numFmtId="0" fontId="17" fillId="0" borderId="29" xfId="0" applyFont="1" applyBorder="1"/>
    <xf numFmtId="0" fontId="17" fillId="0" borderId="2" xfId="0" applyFont="1" applyBorder="1" applyAlignment="1">
      <alignment horizontal="center"/>
    </xf>
    <xf numFmtId="0" fontId="17" fillId="0" borderId="30" xfId="0" applyFont="1" applyBorder="1"/>
    <xf numFmtId="0" fontId="17" fillId="0" borderId="20" xfId="0" applyFont="1" applyBorder="1" applyAlignment="1">
      <alignment horizontal="center"/>
    </xf>
    <xf numFmtId="0" fontId="17" fillId="0" borderId="14" xfId="0" applyFont="1" applyBorder="1"/>
    <xf numFmtId="0" fontId="20" fillId="3" borderId="14" xfId="0" applyFont="1" applyFill="1" applyBorder="1" applyAlignment="1">
      <alignment vertical="center" shrinkToFit="1"/>
    </xf>
    <xf numFmtId="0" fontId="20" fillId="3" borderId="13" xfId="0" applyFont="1" applyFill="1" applyBorder="1" applyAlignment="1">
      <alignment vertical="center"/>
    </xf>
    <xf numFmtId="0" fontId="20" fillId="3" borderId="15" xfId="0" applyFont="1" applyFill="1" applyBorder="1" applyAlignment="1">
      <alignment vertical="center"/>
    </xf>
    <xf numFmtId="0" fontId="20" fillId="3" borderId="14" xfId="0" applyFont="1" applyFill="1" applyBorder="1" applyAlignment="1">
      <alignment vertical="center"/>
    </xf>
    <xf numFmtId="0" fontId="20" fillId="3" borderId="3"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2" xfId="0" applyFont="1" applyFill="1" applyBorder="1" applyAlignment="1">
      <alignment vertical="center"/>
    </xf>
    <xf numFmtId="0" fontId="23" fillId="0" borderId="2" xfId="0" applyFont="1" applyBorder="1" applyAlignment="1" applyProtection="1">
      <alignment horizontal="left" vertical="center" shrinkToFit="1"/>
      <protection locked="0"/>
    </xf>
    <xf numFmtId="0" fontId="23" fillId="0" borderId="10"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176" fontId="23" fillId="0" borderId="10" xfId="0" applyNumberFormat="1" applyFont="1" applyBorder="1" applyAlignment="1" applyProtection="1">
      <alignment horizontal="center" vertical="center"/>
      <protection locked="0"/>
    </xf>
    <xf numFmtId="176" fontId="23" fillId="0" borderId="11" xfId="0" applyNumberFormat="1" applyFont="1" applyBorder="1" applyAlignment="1" applyProtection="1">
      <alignment horizontal="center" vertical="center"/>
      <protection locked="0"/>
    </xf>
    <xf numFmtId="176" fontId="23" fillId="0" borderId="12" xfId="0" applyNumberFormat="1" applyFont="1" applyBorder="1" applyAlignment="1" applyProtection="1">
      <alignment horizontal="center" vertical="center"/>
      <protection locked="0"/>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38" fontId="23" fillId="0" borderId="1" xfId="1" applyFont="1" applyBorder="1" applyAlignment="1" applyProtection="1">
      <alignment horizontal="right" vertical="center"/>
    </xf>
    <xf numFmtId="38" fontId="23" fillId="0" borderId="11" xfId="1" applyFont="1" applyBorder="1" applyAlignment="1" applyProtection="1">
      <alignment horizontal="right" vertical="center"/>
      <protection locked="0"/>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0" fillId="3" borderId="10" xfId="0" applyFont="1" applyFill="1" applyBorder="1" applyAlignment="1">
      <alignment horizontal="left" vertical="center"/>
    </xf>
    <xf numFmtId="0" fontId="20" fillId="3" borderId="12" xfId="0" applyFont="1" applyFill="1" applyBorder="1" applyAlignment="1">
      <alignment horizontal="left" vertical="center"/>
    </xf>
    <xf numFmtId="177" fontId="23" fillId="0" borderId="11" xfId="0" applyNumberFormat="1" applyFont="1" applyBorder="1" applyAlignment="1" applyProtection="1">
      <alignment horizontal="right" vertical="center"/>
      <protection locked="0"/>
    </xf>
    <xf numFmtId="0" fontId="20" fillId="3" borderId="4"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1" xfId="0" applyFont="1" applyFill="1" applyBorder="1" applyAlignment="1">
      <alignment horizontal="left" vertical="center" wrapText="1"/>
    </xf>
    <xf numFmtId="0" fontId="20" fillId="0" borderId="8" xfId="0" applyFont="1" applyBorder="1" applyAlignment="1">
      <alignment vertical="center" shrinkToFit="1"/>
    </xf>
    <xf numFmtId="0" fontId="20" fillId="0" borderId="1" xfId="0" applyFont="1" applyBorder="1" applyAlignment="1">
      <alignment vertical="center" shrinkToFit="1"/>
    </xf>
    <xf numFmtId="0" fontId="20" fillId="0" borderId="9" xfId="0" applyFont="1" applyBorder="1" applyAlignment="1">
      <alignment vertical="center" shrinkToFit="1"/>
    </xf>
    <xf numFmtId="0" fontId="20" fillId="3" borderId="3" xfId="0" applyFont="1" applyFill="1" applyBorder="1" applyAlignment="1">
      <alignment horizontal="left" vertical="center"/>
    </xf>
    <xf numFmtId="0" fontId="20" fillId="3" borderId="5" xfId="0" applyFont="1" applyFill="1" applyBorder="1" applyAlignment="1">
      <alignment horizontal="left" vertical="center"/>
    </xf>
    <xf numFmtId="0" fontId="20" fillId="3" borderId="8" xfId="0" applyFont="1" applyFill="1" applyBorder="1" applyAlignment="1">
      <alignment horizontal="left" vertical="center"/>
    </xf>
    <xf numFmtId="0" fontId="20" fillId="3" borderId="9" xfId="0" applyFont="1" applyFill="1" applyBorder="1" applyAlignment="1">
      <alignment horizontal="left" vertical="center"/>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0" fillId="0" borderId="6" xfId="0" applyFont="1" applyBorder="1" applyAlignment="1">
      <alignment horizontal="left" vertical="center"/>
    </xf>
    <xf numFmtId="0" fontId="20" fillId="0" borderId="0" xfId="0" applyFont="1" applyAlignment="1">
      <alignment horizontal="left" vertical="center"/>
    </xf>
    <xf numFmtId="0" fontId="20" fillId="0" borderId="7" xfId="0" applyFont="1" applyBorder="1" applyAlignment="1">
      <alignment horizontal="left" vertical="center"/>
    </xf>
    <xf numFmtId="0" fontId="23" fillId="0" borderId="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0" fillId="3" borderId="10" xfId="0" applyFont="1" applyFill="1" applyBorder="1" applyAlignment="1">
      <alignment vertical="center"/>
    </xf>
    <xf numFmtId="0" fontId="20" fillId="3" borderId="12" xfId="0" applyFont="1" applyFill="1" applyBorder="1" applyAlignment="1">
      <alignment vertical="center"/>
    </xf>
    <xf numFmtId="0" fontId="23" fillId="0" borderId="10" xfId="0" applyFont="1" applyBorder="1" applyAlignment="1" applyProtection="1">
      <alignment vertical="center"/>
      <protection locked="0"/>
    </xf>
    <xf numFmtId="0" fontId="23" fillId="0" borderId="11" xfId="0" applyFont="1" applyBorder="1" applyAlignment="1" applyProtection="1">
      <alignment vertical="center"/>
      <protection locked="0"/>
    </xf>
    <xf numFmtId="0" fontId="23" fillId="0" borderId="12" xfId="0" applyFont="1" applyBorder="1" applyAlignment="1" applyProtection="1">
      <alignment vertical="center"/>
      <protection locked="0"/>
    </xf>
    <xf numFmtId="0" fontId="21" fillId="0" borderId="0" xfId="0" applyFont="1" applyAlignment="1">
      <alignment horizontal="center" vertical="center"/>
    </xf>
    <xf numFmtId="0" fontId="20" fillId="3" borderId="0" xfId="0" applyFont="1" applyFill="1" applyAlignment="1">
      <alignment horizontal="left" vertical="center"/>
    </xf>
    <xf numFmtId="0" fontId="20" fillId="3" borderId="7" xfId="0" applyFont="1" applyFill="1" applyBorder="1" applyAlignment="1">
      <alignment horizontal="left" vertical="center"/>
    </xf>
    <xf numFmtId="0" fontId="20" fillId="3" borderId="1" xfId="0" applyFont="1" applyFill="1" applyBorder="1" applyAlignment="1">
      <alignment horizontal="left" vertical="center"/>
    </xf>
    <xf numFmtId="0" fontId="20" fillId="3" borderId="6" xfId="0" applyFont="1" applyFill="1" applyBorder="1" applyAlignment="1">
      <alignment vertical="center"/>
    </xf>
    <xf numFmtId="0" fontId="20" fillId="3" borderId="7" xfId="0" applyFont="1" applyFill="1" applyBorder="1" applyAlignment="1">
      <alignment vertical="center"/>
    </xf>
    <xf numFmtId="3" fontId="23" fillId="0" borderId="10" xfId="0" applyNumberFormat="1" applyFont="1" applyBorder="1" applyAlignment="1" applyProtection="1">
      <alignment horizontal="right" vertical="center"/>
      <protection locked="0"/>
    </xf>
    <xf numFmtId="3" fontId="23" fillId="0" borderId="11" xfId="0" applyNumberFormat="1" applyFont="1" applyBorder="1" applyAlignment="1" applyProtection="1">
      <alignment horizontal="right" vertical="center"/>
      <protection locked="0"/>
    </xf>
    <xf numFmtId="0" fontId="20" fillId="3" borderId="5"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9" xfId="0" applyFont="1" applyFill="1" applyBorder="1" applyAlignment="1">
      <alignment horizontal="left" vertical="center" wrapText="1"/>
    </xf>
    <xf numFmtId="0" fontId="20" fillId="0" borderId="11" xfId="0" applyFont="1" applyBorder="1" applyAlignment="1">
      <alignment horizontal="right" vertical="center"/>
    </xf>
    <xf numFmtId="38" fontId="23" fillId="0" borderId="8" xfId="1" applyFont="1" applyBorder="1" applyAlignment="1" applyProtection="1">
      <alignment horizontal="right" vertical="center"/>
      <protection locked="0"/>
    </xf>
    <xf numFmtId="38" fontId="23" fillId="0" borderId="1" xfId="1" applyFont="1" applyBorder="1" applyAlignment="1" applyProtection="1">
      <alignment horizontal="right" vertical="center"/>
      <protection locked="0"/>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3" borderId="2" xfId="0" applyFont="1" applyFill="1" applyBorder="1" applyAlignment="1">
      <alignment horizontal="left" vertical="center"/>
    </xf>
    <xf numFmtId="0" fontId="20" fillId="3" borderId="2" xfId="0" applyFont="1" applyFill="1" applyBorder="1" applyAlignment="1">
      <alignment horizontal="center" vertical="center" wrapText="1"/>
    </xf>
    <xf numFmtId="0" fontId="20" fillId="3" borderId="2" xfId="0" applyFont="1" applyFill="1" applyBorder="1" applyAlignment="1">
      <alignment horizontal="center" vertical="center"/>
    </xf>
    <xf numFmtId="0" fontId="20" fillId="3" borderId="2" xfId="0" applyFont="1" applyFill="1" applyBorder="1" applyAlignment="1">
      <alignment horizontal="left" vertical="center" wrapText="1"/>
    </xf>
    <xf numFmtId="0" fontId="20" fillId="3" borderId="7" xfId="0" applyFont="1" applyFill="1" applyBorder="1" applyAlignment="1">
      <alignment vertical="center" wrapText="1"/>
    </xf>
    <xf numFmtId="0" fontId="20" fillId="3" borderId="9" xfId="0" applyFont="1" applyFill="1" applyBorder="1" applyAlignment="1">
      <alignment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center" vertical="center" shrinkToFit="1"/>
    </xf>
    <xf numFmtId="0" fontId="7" fillId="0" borderId="27" xfId="0" applyFont="1" applyBorder="1" applyAlignment="1">
      <alignment horizontal="center"/>
    </xf>
    <xf numFmtId="0" fontId="7" fillId="0" borderId="28" xfId="0" applyFont="1" applyBorder="1" applyAlignment="1">
      <alignment horizontal="center"/>
    </xf>
    <xf numFmtId="176" fontId="17" fillId="0" borderId="10" xfId="0" applyNumberFormat="1" applyFont="1" applyBorder="1" applyAlignment="1" applyProtection="1">
      <alignment horizontal="center" vertical="center"/>
      <protection locked="0"/>
    </xf>
    <xf numFmtId="176" fontId="17" fillId="0" borderId="11" xfId="0" applyNumberFormat="1" applyFont="1" applyBorder="1" applyAlignment="1" applyProtection="1">
      <alignment horizontal="center" vertical="center"/>
      <protection locked="0"/>
    </xf>
    <xf numFmtId="176" fontId="17" fillId="0" borderId="12" xfId="0" applyNumberFormat="1" applyFont="1" applyBorder="1" applyAlignment="1" applyProtection="1">
      <alignment horizontal="center" vertical="center"/>
      <protection locked="0"/>
    </xf>
    <xf numFmtId="38" fontId="17" fillId="0" borderId="11" xfId="1" applyFont="1" applyBorder="1" applyAlignment="1" applyProtection="1">
      <alignment horizontal="right" vertical="center"/>
      <protection locked="0"/>
    </xf>
    <xf numFmtId="38" fontId="17" fillId="0" borderId="1" xfId="1" applyFont="1" applyBorder="1" applyAlignment="1" applyProtection="1">
      <alignment horizontal="right" vertical="center"/>
    </xf>
    <xf numFmtId="0" fontId="3" fillId="3" borderId="13" xfId="0" applyFont="1" applyFill="1" applyBorder="1" applyAlignment="1">
      <alignment vertical="center"/>
    </xf>
    <xf numFmtId="0" fontId="3" fillId="3" borderId="15" xfId="0" applyFont="1" applyFill="1" applyBorder="1" applyAlignment="1">
      <alignment vertical="center"/>
    </xf>
    <xf numFmtId="0" fontId="3" fillId="3" borderId="14" xfId="0" applyFont="1" applyFill="1" applyBorder="1" applyAlignment="1">
      <alignment vertical="center"/>
    </xf>
    <xf numFmtId="0" fontId="3" fillId="3" borderId="3"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8" xfId="0" applyFont="1" applyFill="1" applyBorder="1" applyAlignment="1">
      <alignment horizontal="left" vertical="center" wrapText="1"/>
    </xf>
    <xf numFmtId="0" fontId="17" fillId="0" borderId="2" xfId="0" applyFont="1" applyBorder="1" applyAlignment="1" applyProtection="1">
      <alignment horizontal="left" vertical="center" wrapText="1" shrinkToFit="1"/>
      <protection locked="0"/>
    </xf>
    <xf numFmtId="0" fontId="17" fillId="0" borderId="2"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8" xfId="0" applyFont="1" applyBorder="1" applyAlignment="1" applyProtection="1">
      <alignment horizontal="right" vertical="center"/>
      <protection locked="0"/>
    </xf>
    <xf numFmtId="0" fontId="17" fillId="0" borderId="1" xfId="0" applyFont="1" applyBorder="1" applyAlignment="1" applyProtection="1">
      <alignment horizontal="right" vertical="center"/>
      <protection locked="0"/>
    </xf>
    <xf numFmtId="0" fontId="23" fillId="0" borderId="10" xfId="0" applyFont="1" applyBorder="1" applyAlignment="1">
      <alignment horizontal="left" vertical="center" wrapText="1"/>
    </xf>
    <xf numFmtId="0" fontId="17" fillId="0" borderId="11" xfId="0" applyFont="1" applyBorder="1" applyAlignment="1" applyProtection="1">
      <alignment horizontal="right" vertical="center"/>
      <protection locked="0"/>
    </xf>
    <xf numFmtId="0" fontId="14" fillId="0" borderId="2" xfId="0" applyFont="1" applyBorder="1" applyAlignment="1" applyProtection="1">
      <alignment horizontal="left" vertical="center" shrinkToFit="1"/>
      <protection locked="0"/>
    </xf>
    <xf numFmtId="0" fontId="14" fillId="0" borderId="1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12" xfId="0" applyFont="1" applyBorder="1" applyAlignment="1" applyProtection="1">
      <alignment horizontal="left" vertical="center"/>
      <protection locked="0"/>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3" fillId="3" borderId="12" xfId="0" applyFont="1" applyFill="1" applyBorder="1" applyAlignment="1">
      <alignment horizontal="left" vertic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1" xfId="0" applyFont="1" applyFill="1" applyBorder="1" applyAlignment="1">
      <alignment horizontal="left" vertical="center" wrapText="1"/>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3" fillId="3" borderId="3" xfId="0" applyFont="1" applyFill="1" applyBorder="1" applyAlignment="1">
      <alignment horizontal="left" vertical="center"/>
    </xf>
    <xf numFmtId="0" fontId="3" fillId="3" borderId="5" xfId="0" applyFont="1" applyFill="1" applyBorder="1" applyAlignment="1">
      <alignment horizontal="left" vertical="center"/>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177" fontId="17" fillId="0" borderId="11" xfId="0" applyNumberFormat="1" applyFont="1" applyBorder="1" applyAlignment="1" applyProtection="1">
      <alignment horizontal="right" vertical="center"/>
      <protection locked="0"/>
    </xf>
    <xf numFmtId="0" fontId="20" fillId="0" borderId="6" xfId="0" applyFont="1" applyBorder="1" applyAlignment="1">
      <alignment horizontal="left"/>
    </xf>
    <xf numFmtId="0" fontId="20" fillId="0" borderId="0" xfId="0" applyFont="1" applyAlignment="1">
      <alignment horizontal="left"/>
    </xf>
    <xf numFmtId="0" fontId="20" fillId="0" borderId="7" xfId="0" applyFont="1" applyBorder="1" applyAlignment="1">
      <alignment horizontal="left"/>
    </xf>
    <xf numFmtId="0" fontId="17" fillId="0" borderId="1"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3" fillId="3" borderId="2" xfId="0" applyFont="1" applyFill="1" applyBorder="1" applyAlignment="1">
      <alignment vertical="center"/>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3" fillId="3" borderId="12" xfId="0" applyFont="1" applyFill="1" applyBorder="1" applyAlignment="1">
      <alignment vertical="center"/>
    </xf>
    <xf numFmtId="38" fontId="17" fillId="0" borderId="8" xfId="1" applyFont="1" applyBorder="1" applyAlignment="1" applyProtection="1">
      <alignment horizontal="right" vertical="center"/>
      <protection locked="0"/>
    </xf>
    <xf numFmtId="38" fontId="17" fillId="0" borderId="1" xfId="1" applyFont="1" applyBorder="1" applyAlignment="1" applyProtection="1">
      <alignment horizontal="right" vertical="center"/>
      <protection locked="0"/>
    </xf>
    <xf numFmtId="0" fontId="3" fillId="3" borderId="10" xfId="0" applyFont="1" applyFill="1" applyBorder="1" applyAlignment="1">
      <alignment vertical="center"/>
    </xf>
    <xf numFmtId="0" fontId="17" fillId="0" borderId="10"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17" fillId="0" borderId="12" xfId="0" applyFont="1" applyBorder="1" applyAlignment="1" applyProtection="1">
      <alignment vertical="center"/>
      <protection locked="0"/>
    </xf>
    <xf numFmtId="3" fontId="17" fillId="0" borderId="10" xfId="0" applyNumberFormat="1" applyFont="1" applyBorder="1" applyAlignment="1" applyProtection="1">
      <alignment horizontal="right" vertical="center"/>
      <protection locked="0"/>
    </xf>
    <xf numFmtId="3" fontId="17" fillId="0" borderId="11" xfId="0" applyNumberFormat="1" applyFont="1" applyBorder="1" applyAlignment="1" applyProtection="1">
      <alignment horizontal="right" vertical="center"/>
      <protection locked="0"/>
    </xf>
    <xf numFmtId="0" fontId="3" fillId="3" borderId="2"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left" vertical="center" wrapText="1"/>
    </xf>
    <xf numFmtId="0" fontId="11" fillId="0" borderId="0" xfId="0" applyFont="1" applyAlignment="1">
      <alignment horizontal="center" vertical="center"/>
    </xf>
    <xf numFmtId="0" fontId="21" fillId="0" borderId="0" xfId="0" applyFont="1"/>
    <xf numFmtId="0" fontId="33" fillId="0" borderId="0" xfId="0" applyFont="1"/>
    <xf numFmtId="0" fontId="21" fillId="3" borderId="2" xfId="0" applyFont="1" applyFill="1" applyBorder="1" applyAlignment="1">
      <alignment horizontal="center"/>
    </xf>
    <xf numFmtId="0" fontId="23" fillId="0" borderId="2" xfId="0" applyFont="1" applyBorder="1"/>
    <xf numFmtId="0" fontId="23" fillId="0" borderId="2" xfId="0" applyFont="1" applyBorder="1" applyAlignment="1">
      <alignment horizontal="center" shrinkToFit="1"/>
    </xf>
    <xf numFmtId="0" fontId="23" fillId="0" borderId="2" xfId="0" applyFont="1" applyBorder="1" applyAlignment="1">
      <alignment shrinkToFit="1"/>
    </xf>
    <xf numFmtId="0" fontId="23" fillId="0" borderId="20" xfId="0" applyFont="1" applyBorder="1"/>
    <xf numFmtId="0" fontId="23" fillId="0" borderId="20" xfId="0" applyFont="1" applyBorder="1" applyAlignment="1">
      <alignment horizontal="center" shrinkToFit="1"/>
    </xf>
    <xf numFmtId="0" fontId="23" fillId="0" borderId="20" xfId="0" applyFont="1" applyBorder="1" applyAlignment="1">
      <alignment shrinkToFit="1"/>
    </xf>
    <xf numFmtId="0" fontId="23" fillId="0" borderId="27" xfId="0" applyFont="1" applyBorder="1" applyAlignment="1">
      <alignment horizontal="center"/>
    </xf>
    <xf numFmtId="0" fontId="23" fillId="0" borderId="28" xfId="0" applyFont="1" applyBorder="1" applyAlignment="1">
      <alignment horizontal="center"/>
    </xf>
    <xf numFmtId="0" fontId="23" fillId="0" borderId="14" xfId="0" applyFont="1" applyBorder="1"/>
    <xf numFmtId="0" fontId="23" fillId="0" borderId="29" xfId="0" applyFont="1" applyBorder="1" applyAlignment="1">
      <alignment horizontal="center"/>
    </xf>
    <xf numFmtId="0" fontId="23" fillId="0" borderId="2" xfId="0" applyFont="1" applyBorder="1" applyAlignment="1">
      <alignment horizontal="center"/>
    </xf>
    <xf numFmtId="0" fontId="23" fillId="0" borderId="30" xfId="0" applyFont="1" applyBorder="1" applyAlignment="1">
      <alignment horizontal="center"/>
    </xf>
    <xf numFmtId="0" fontId="23" fillId="0" borderId="20" xfId="0" applyFont="1" applyBorder="1" applyAlignment="1">
      <alignment horizontal="center"/>
    </xf>
    <xf numFmtId="0" fontId="23" fillId="0" borderId="31" xfId="0" applyFont="1" applyBorder="1"/>
    <xf numFmtId="0" fontId="23" fillId="0" borderId="0" xfId="0" applyFont="1"/>
    <xf numFmtId="0" fontId="21" fillId="2" borderId="0" xfId="0" applyFont="1" applyFill="1"/>
    <xf numFmtId="0" fontId="21" fillId="4" borderId="0" xfId="0" applyFont="1" applyFill="1"/>
    <xf numFmtId="0" fontId="34" fillId="4" borderId="3" xfId="0" applyFont="1" applyFill="1" applyBorder="1"/>
    <xf numFmtId="0" fontId="34" fillId="4" borderId="4" xfId="0" applyFont="1" applyFill="1" applyBorder="1"/>
    <xf numFmtId="0" fontId="34" fillId="4" borderId="5" xfId="0" applyFont="1" applyFill="1" applyBorder="1"/>
    <xf numFmtId="0" fontId="34" fillId="4" borderId="6" xfId="0" applyFont="1" applyFill="1" applyBorder="1"/>
    <xf numFmtId="0" fontId="34" fillId="4" borderId="0" xfId="0" applyFont="1" applyFill="1"/>
    <xf numFmtId="0" fontId="34" fillId="4" borderId="7" xfId="0" applyFont="1" applyFill="1" applyBorder="1"/>
    <xf numFmtId="0" fontId="34" fillId="4" borderId="8" xfId="0" applyFont="1" applyFill="1" applyBorder="1"/>
    <xf numFmtId="0" fontId="34" fillId="4" borderId="1" xfId="0" applyFont="1" applyFill="1" applyBorder="1"/>
    <xf numFmtId="0" fontId="34" fillId="4" borderId="9" xfId="0" applyFont="1" applyFill="1" applyBorder="1"/>
    <xf numFmtId="0" fontId="26" fillId="4" borderId="0" xfId="0" applyFont="1" applyFill="1" applyAlignment="1">
      <alignment vertical="center"/>
    </xf>
    <xf numFmtId="0" fontId="20" fillId="4" borderId="0" xfId="0" applyFont="1" applyFill="1"/>
    <xf numFmtId="0" fontId="20" fillId="4" borderId="0" xfId="0" applyFont="1" applyFill="1" applyAlignment="1">
      <alignment horizontal="right"/>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shrinkToFit="1"/>
    </xf>
    <xf numFmtId="0" fontId="20" fillId="4" borderId="2" xfId="0" applyFont="1" applyFill="1" applyBorder="1" applyAlignment="1">
      <alignment horizontal="center" vertical="center" wrapText="1"/>
    </xf>
    <xf numFmtId="0" fontId="20" fillId="4" borderId="2" xfId="0" applyFont="1" applyFill="1" applyBorder="1" applyAlignment="1">
      <alignment vertical="center" wrapText="1"/>
    </xf>
    <xf numFmtId="38" fontId="23" fillId="4" borderId="2" xfId="1" applyFont="1" applyFill="1" applyBorder="1" applyAlignment="1" applyProtection="1">
      <alignment vertical="center" shrinkToFit="1"/>
      <protection locked="0"/>
    </xf>
    <xf numFmtId="38" fontId="23" fillId="4" borderId="2" xfId="1" applyFont="1" applyFill="1" applyBorder="1" applyAlignment="1" applyProtection="1">
      <alignment vertical="center" shrinkToFit="1"/>
    </xf>
    <xf numFmtId="0" fontId="23" fillId="4" borderId="2" xfId="0" applyFont="1" applyFill="1" applyBorder="1" applyAlignment="1" applyProtection="1">
      <alignment vertical="center"/>
      <protection locked="0"/>
    </xf>
    <xf numFmtId="0" fontId="20" fillId="4" borderId="20" xfId="0" applyFont="1" applyFill="1" applyBorder="1" applyAlignment="1">
      <alignment vertical="center" wrapText="1"/>
    </xf>
    <xf numFmtId="38" fontId="23" fillId="4" borderId="20" xfId="1" applyFont="1" applyFill="1" applyBorder="1" applyAlignment="1" applyProtection="1">
      <alignment vertical="center" shrinkToFit="1"/>
      <protection locked="0"/>
    </xf>
    <xf numFmtId="38" fontId="23" fillId="4" borderId="20" xfId="1" applyFont="1" applyFill="1" applyBorder="1" applyAlignment="1" applyProtection="1">
      <alignment vertical="center" shrinkToFit="1"/>
    </xf>
    <xf numFmtId="0" fontId="23" fillId="4" borderId="20" xfId="0" applyFont="1" applyFill="1" applyBorder="1" applyAlignment="1" applyProtection="1">
      <alignment vertical="center"/>
      <protection locked="0"/>
    </xf>
    <xf numFmtId="0" fontId="20" fillId="4" borderId="14" xfId="0" applyFont="1" applyFill="1" applyBorder="1" applyAlignment="1">
      <alignment vertical="center"/>
    </xf>
    <xf numFmtId="38" fontId="23" fillId="4" borderId="14" xfId="1" applyFont="1" applyFill="1" applyBorder="1" applyAlignment="1" applyProtection="1">
      <alignment vertical="center" shrinkToFit="1"/>
    </xf>
    <xf numFmtId="0" fontId="23" fillId="4" borderId="14" xfId="0" applyFont="1" applyFill="1" applyBorder="1" applyAlignment="1">
      <alignment vertical="center"/>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138</xdr:row>
          <xdr:rowOff>2</xdr:rowOff>
        </xdr:from>
        <xdr:to>
          <xdr:col>8</xdr:col>
          <xdr:colOff>865396</xdr:colOff>
          <xdr:row>155</xdr:row>
          <xdr:rowOff>158890</xdr:rowOff>
        </xdr:to>
        <xdr:pic>
          <xdr:nvPicPr>
            <xdr:cNvPr id="6" name="図 5" descr="経費の配分入力シートを反映">
              <a:extLst>
                <a:ext uri="{FF2B5EF4-FFF2-40B4-BE49-F238E27FC236}">
                  <a16:creationId xmlns:a16="http://schemas.microsoft.com/office/drawing/2014/main" id="{9F34FD3D-C027-296E-DC48-7C9F5B0F9EA5}"/>
                </a:ext>
              </a:extLst>
            </xdr:cNvPr>
            <xdr:cNvPicPr>
              <a:picLocks noChangeAspect="1" noChangeArrowheads="1"/>
              <a:extLst>
                <a:ext uri="{84589F7E-364E-4C9E-8A38-B11213B215E9}">
                  <a14:cameraTool cellRange="経費の配分入力!$B$10:$H$17" spid="_x0000_s1190"/>
                </a:ext>
              </a:extLst>
            </xdr:cNvPicPr>
          </xdr:nvPicPr>
          <xdr:blipFill>
            <a:blip xmlns:r="http://schemas.openxmlformats.org/officeDocument/2006/relationships" r:embed="rId1"/>
            <a:stretch>
              <a:fillRect/>
            </a:stretch>
          </xdr:blipFill>
          <xdr:spPr bwMode="auto">
            <a:xfrm>
              <a:off x="1" y="26396676"/>
              <a:ext cx="5848350" cy="2971800"/>
            </a:xfrm>
            <a:prstGeom prst="rect">
              <a:avLst/>
            </a:prstGeom>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157</xdr:row>
          <xdr:rowOff>179042</xdr:rowOff>
        </xdr:from>
        <xdr:to>
          <xdr:col>8</xdr:col>
          <xdr:colOff>865395</xdr:colOff>
          <xdr:row>170</xdr:row>
          <xdr:rowOff>69575</xdr:rowOff>
        </xdr:to>
        <xdr:pic>
          <xdr:nvPicPr>
            <xdr:cNvPr id="7" name="図 6" descr="経費の配分入力シートを反映">
              <a:extLst>
                <a:ext uri="{FF2B5EF4-FFF2-40B4-BE49-F238E27FC236}">
                  <a16:creationId xmlns:a16="http://schemas.microsoft.com/office/drawing/2014/main" id="{1561AD14-5276-4056-5E6B-88771952AC98}"/>
                </a:ext>
              </a:extLst>
            </xdr:cNvPr>
            <xdr:cNvPicPr>
              <a:picLocks noChangeAspect="1" noChangeArrowheads="1"/>
              <a:extLst>
                <a:ext uri="{84589F7E-364E-4C9E-8A38-B11213B215E9}">
                  <a14:cameraTool cellRange="経費の配分入力!$B$22:$H$27" spid="_x0000_s1191"/>
                </a:ext>
              </a:extLst>
            </xdr:cNvPicPr>
          </xdr:nvPicPr>
          <xdr:blipFill>
            <a:blip xmlns:r="http://schemas.openxmlformats.org/officeDocument/2006/relationships" r:embed="rId2"/>
            <a:stretch>
              <a:fillRect/>
            </a:stretch>
          </xdr:blipFill>
          <xdr:spPr bwMode="auto">
            <a:xfrm>
              <a:off x="0" y="29723107"/>
              <a:ext cx="5848350" cy="2057400"/>
            </a:xfrm>
            <a:prstGeom prst="rect">
              <a:avLst/>
            </a:prstGeom>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138</xdr:row>
          <xdr:rowOff>2</xdr:rowOff>
        </xdr:from>
        <xdr:to>
          <xdr:col>8</xdr:col>
          <xdr:colOff>830471</xdr:colOff>
          <xdr:row>155</xdr:row>
          <xdr:rowOff>143015</xdr:rowOff>
        </xdr:to>
        <xdr:pic>
          <xdr:nvPicPr>
            <xdr:cNvPr id="2" name="図 1" descr="経費の配分入力シートを反映">
              <a:extLst>
                <a:ext uri="{FF2B5EF4-FFF2-40B4-BE49-F238E27FC236}">
                  <a16:creationId xmlns:a16="http://schemas.microsoft.com/office/drawing/2014/main" id="{0681092E-F751-470A-9826-5358B4057B16}"/>
                </a:ext>
              </a:extLst>
            </xdr:cNvPr>
            <xdr:cNvPicPr>
              <a:picLocks noChangeAspect="1" noChangeArrowheads="1"/>
              <a:extLst>
                <a:ext uri="{84589F7E-364E-4C9E-8A38-B11213B215E9}">
                  <a14:cameraTool cellRange="'経費の配分入力 (記載例)'!$B$10:$H$17" spid="_x0000_s6271"/>
                </a:ext>
              </a:extLst>
            </xdr:cNvPicPr>
          </xdr:nvPicPr>
          <xdr:blipFill>
            <a:blip xmlns:r="http://schemas.openxmlformats.org/officeDocument/2006/relationships" r:embed="rId1"/>
            <a:stretch>
              <a:fillRect/>
            </a:stretch>
          </xdr:blipFill>
          <xdr:spPr bwMode="auto">
            <a:xfrm>
              <a:off x="1" y="26446372"/>
              <a:ext cx="5819775" cy="2962275"/>
            </a:xfrm>
            <a:prstGeom prst="rect">
              <a:avLst/>
            </a:prstGeom>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158</xdr:row>
          <xdr:rowOff>0</xdr:rowOff>
        </xdr:from>
        <xdr:to>
          <xdr:col>8</xdr:col>
          <xdr:colOff>830470</xdr:colOff>
          <xdr:row>170</xdr:row>
          <xdr:rowOff>66399</xdr:rowOff>
        </xdr:to>
        <xdr:pic>
          <xdr:nvPicPr>
            <xdr:cNvPr id="3" name="図 2" descr="経費の配分入力シートを反映">
              <a:extLst>
                <a:ext uri="{FF2B5EF4-FFF2-40B4-BE49-F238E27FC236}">
                  <a16:creationId xmlns:a16="http://schemas.microsoft.com/office/drawing/2014/main" id="{16B12E33-AD1A-4CA4-AB2F-1218B89E893E}"/>
                </a:ext>
              </a:extLst>
            </xdr:cNvPr>
            <xdr:cNvPicPr>
              <a:picLocks noChangeAspect="1" noChangeArrowheads="1"/>
              <a:extLst>
                <a:ext uri="{84589F7E-364E-4C9E-8A38-B11213B215E9}">
                  <a14:cameraTool cellRange="'経費の配分入力 (記載例)'!$B$22:$H$27" spid="_x0000_s6272"/>
                </a:ext>
              </a:extLst>
            </xdr:cNvPicPr>
          </xdr:nvPicPr>
          <xdr:blipFill>
            <a:blip xmlns:r="http://schemas.openxmlformats.org/officeDocument/2006/relationships" r:embed="rId2"/>
            <a:stretch>
              <a:fillRect/>
            </a:stretch>
          </xdr:blipFill>
          <xdr:spPr bwMode="auto">
            <a:xfrm>
              <a:off x="0" y="29775978"/>
              <a:ext cx="5819775" cy="2047875"/>
            </a:xfrm>
            <a:prstGeom prst="rect">
              <a:avLst/>
            </a:prstGeom>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174"/>
  <sheetViews>
    <sheetView tabSelected="1" view="pageBreakPreview" zoomScale="115" zoomScaleNormal="100" zoomScaleSheetLayoutView="115" workbookViewId="0">
      <selection activeCell="C6" sqref="C6:I6"/>
    </sheetView>
  </sheetViews>
  <sheetFormatPr defaultRowHeight="13"/>
  <cols>
    <col min="1" max="1" width="4.83203125" style="86" customWidth="1"/>
    <col min="2" max="2" width="15.75" style="86" customWidth="1"/>
    <col min="3" max="3" width="4.9140625" style="86" customWidth="1"/>
    <col min="4" max="4" width="8.58203125" style="86" customWidth="1"/>
    <col min="5" max="5" width="11.75" style="86" customWidth="1"/>
    <col min="6" max="6" width="4.5" style="86" bestFit="1" customWidth="1"/>
    <col min="7" max="7" width="11.75" style="86" customWidth="1"/>
    <col min="8" max="8" width="3.4140625" style="86" bestFit="1" customWidth="1"/>
    <col min="9" max="9" width="11.75" style="86" customWidth="1"/>
    <col min="10" max="16384" width="8.6640625" style="3"/>
  </cols>
  <sheetData>
    <row r="1" spans="1:10">
      <c r="A1" s="86" t="s">
        <v>146</v>
      </c>
      <c r="I1" s="87" t="s">
        <v>195</v>
      </c>
      <c r="J1" s="3" t="s">
        <v>142</v>
      </c>
    </row>
    <row r="2" spans="1:10" ht="14">
      <c r="A2" s="220" t="s">
        <v>0</v>
      </c>
      <c r="B2" s="220"/>
      <c r="C2" s="220"/>
      <c r="D2" s="220"/>
      <c r="E2" s="220"/>
      <c r="F2" s="220"/>
      <c r="G2" s="220"/>
      <c r="H2" s="220"/>
      <c r="I2" s="220"/>
      <c r="J2" s="3" t="s">
        <v>143</v>
      </c>
    </row>
    <row r="4" spans="1:10" ht="14">
      <c r="A4" s="88" t="s">
        <v>1</v>
      </c>
      <c r="B4" s="89"/>
      <c r="C4" s="89"/>
      <c r="D4" s="89"/>
      <c r="E4" s="89"/>
      <c r="F4" s="89"/>
      <c r="G4" s="89"/>
      <c r="H4" s="89"/>
      <c r="I4" s="89"/>
    </row>
    <row r="5" spans="1:10" s="1" customFormat="1" ht="17.5" customHeight="1">
      <c r="A5" s="90" t="s">
        <v>41</v>
      </c>
      <c r="B5" s="90"/>
      <c r="C5" s="90"/>
      <c r="D5" s="90"/>
      <c r="E5" s="90"/>
      <c r="F5" s="90"/>
      <c r="G5" s="90"/>
      <c r="H5" s="90"/>
      <c r="I5" s="90"/>
    </row>
    <row r="6" spans="1:10" ht="17.5" customHeight="1">
      <c r="A6" s="237" t="s">
        <v>7</v>
      </c>
      <c r="B6" s="237"/>
      <c r="C6" s="180"/>
      <c r="D6" s="180"/>
      <c r="E6" s="180"/>
      <c r="F6" s="180"/>
      <c r="G6" s="180"/>
      <c r="H6" s="180"/>
      <c r="I6" s="180"/>
    </row>
    <row r="7" spans="1:10" ht="17.5" customHeight="1">
      <c r="A7" s="237" t="s">
        <v>2</v>
      </c>
      <c r="B7" s="237"/>
      <c r="C7" s="180"/>
      <c r="D7" s="180"/>
      <c r="E7" s="180"/>
      <c r="F7" s="180"/>
      <c r="G7" s="180"/>
      <c r="H7" s="180"/>
      <c r="I7" s="180"/>
    </row>
    <row r="8" spans="1:10" ht="17.5" customHeight="1">
      <c r="A8" s="237" t="s">
        <v>3</v>
      </c>
      <c r="B8" s="237"/>
      <c r="C8" s="180"/>
      <c r="D8" s="180"/>
      <c r="E8" s="180"/>
      <c r="F8" s="180"/>
      <c r="G8" s="180"/>
      <c r="H8" s="180"/>
      <c r="I8" s="180"/>
    </row>
    <row r="9" spans="1:10" ht="23.5" customHeight="1">
      <c r="A9" s="240" t="s">
        <v>198</v>
      </c>
      <c r="B9" s="240"/>
      <c r="C9" s="180"/>
      <c r="D9" s="180"/>
      <c r="E9" s="180"/>
      <c r="F9" s="180"/>
      <c r="G9" s="180"/>
      <c r="H9" s="180"/>
      <c r="I9" s="180"/>
    </row>
    <row r="10" spans="1:10" ht="17.5" customHeight="1">
      <c r="A10" s="240" t="s">
        <v>4</v>
      </c>
      <c r="B10" s="240"/>
      <c r="C10" s="180"/>
      <c r="D10" s="180"/>
      <c r="E10" s="180"/>
      <c r="F10" s="180"/>
      <c r="G10" s="180"/>
      <c r="H10" s="180"/>
      <c r="I10" s="180"/>
    </row>
    <row r="11" spans="1:10" ht="17.5" customHeight="1">
      <c r="A11" s="237" t="s">
        <v>8</v>
      </c>
      <c r="B11" s="237"/>
      <c r="C11" s="180"/>
      <c r="D11" s="180"/>
      <c r="E11" s="180"/>
      <c r="F11" s="180"/>
      <c r="G11" s="180"/>
      <c r="H11" s="180"/>
      <c r="I11" s="180"/>
    </row>
    <row r="12" spans="1:10" ht="17.5" customHeight="1">
      <c r="A12" s="238" t="s">
        <v>38</v>
      </c>
      <c r="B12" s="91" t="s">
        <v>5</v>
      </c>
      <c r="C12" s="180"/>
      <c r="D12" s="180"/>
      <c r="E12" s="180"/>
      <c r="F12" s="180"/>
      <c r="G12" s="180"/>
      <c r="H12" s="180"/>
      <c r="I12" s="180"/>
    </row>
    <row r="13" spans="1:10" ht="17.5" customHeight="1">
      <c r="A13" s="239"/>
      <c r="B13" s="92" t="s">
        <v>6</v>
      </c>
      <c r="C13" s="180"/>
      <c r="D13" s="180"/>
      <c r="E13" s="180"/>
      <c r="F13" s="180"/>
      <c r="G13" s="180"/>
      <c r="H13" s="180"/>
      <c r="I13" s="180"/>
    </row>
    <row r="14" spans="1:10" s="1" customFormat="1" ht="17.5" customHeight="1">
      <c r="A14" s="90" t="s">
        <v>9</v>
      </c>
      <c r="B14" s="90"/>
      <c r="C14" s="90"/>
      <c r="D14" s="90"/>
      <c r="E14" s="90"/>
      <c r="F14" s="90"/>
      <c r="G14" s="90"/>
      <c r="H14" s="90"/>
      <c r="I14" s="90"/>
    </row>
    <row r="15" spans="1:10" ht="17.5" customHeight="1">
      <c r="A15" s="237" t="s">
        <v>2</v>
      </c>
      <c r="B15" s="237"/>
      <c r="C15" s="180"/>
      <c r="D15" s="180"/>
      <c r="E15" s="180"/>
      <c r="F15" s="180"/>
      <c r="G15" s="180"/>
      <c r="H15" s="180"/>
      <c r="I15" s="180"/>
    </row>
    <row r="16" spans="1:10" ht="17.5" customHeight="1">
      <c r="A16" s="237" t="s">
        <v>3</v>
      </c>
      <c r="B16" s="237"/>
      <c r="C16" s="180"/>
      <c r="D16" s="180"/>
      <c r="E16" s="180"/>
      <c r="F16" s="180"/>
      <c r="G16" s="180"/>
      <c r="H16" s="180"/>
      <c r="I16" s="180"/>
    </row>
    <row r="17" spans="1:9" ht="17.5" customHeight="1">
      <c r="A17" s="237" t="s">
        <v>10</v>
      </c>
      <c r="B17" s="237"/>
      <c r="C17" s="180"/>
      <c r="D17" s="180"/>
      <c r="E17" s="180"/>
      <c r="F17" s="180"/>
      <c r="G17" s="180"/>
      <c r="H17" s="180"/>
      <c r="I17" s="180"/>
    </row>
    <row r="18" spans="1:9" ht="17.5" customHeight="1">
      <c r="A18" s="237" t="s">
        <v>115</v>
      </c>
      <c r="B18" s="237"/>
      <c r="C18" s="180"/>
      <c r="D18" s="180"/>
      <c r="E18" s="180"/>
      <c r="F18" s="180"/>
      <c r="G18" s="180"/>
      <c r="H18" s="180"/>
      <c r="I18" s="180"/>
    </row>
    <row r="19" spans="1:9" ht="17.5" customHeight="1">
      <c r="A19" s="237" t="s">
        <v>116</v>
      </c>
      <c r="B19" s="237"/>
      <c r="C19" s="180"/>
      <c r="D19" s="180"/>
      <c r="E19" s="180"/>
      <c r="F19" s="180"/>
      <c r="G19" s="180"/>
      <c r="H19" s="180"/>
      <c r="I19" s="180"/>
    </row>
    <row r="20" spans="1:9" ht="17.5" customHeight="1">
      <c r="A20" s="237" t="s">
        <v>4</v>
      </c>
      <c r="B20" s="237"/>
      <c r="C20" s="180"/>
      <c r="D20" s="180"/>
      <c r="E20" s="180"/>
      <c r="F20" s="180"/>
      <c r="G20" s="180"/>
      <c r="H20" s="180"/>
      <c r="I20" s="180"/>
    </row>
    <row r="21" spans="1:9" ht="17.5" customHeight="1">
      <c r="A21" s="237" t="s">
        <v>8</v>
      </c>
      <c r="B21" s="237"/>
      <c r="C21" s="180"/>
      <c r="D21" s="180"/>
      <c r="E21" s="180"/>
      <c r="F21" s="180"/>
      <c r="G21" s="180"/>
      <c r="H21" s="180"/>
      <c r="I21" s="180"/>
    </row>
    <row r="23" spans="1:9" ht="14">
      <c r="A23" s="88" t="s">
        <v>199</v>
      </c>
      <c r="B23" s="89"/>
      <c r="C23" s="89"/>
      <c r="D23" s="89"/>
      <c r="E23" s="89"/>
      <c r="F23" s="89"/>
      <c r="G23" s="89"/>
      <c r="H23" s="89"/>
      <c r="I23" s="89"/>
    </row>
    <row r="24" spans="1:9" ht="7.5" customHeight="1"/>
    <row r="25" spans="1:9">
      <c r="A25" s="93" t="s">
        <v>11</v>
      </c>
      <c r="B25" s="94" t="s">
        <v>147</v>
      </c>
      <c r="C25" s="94"/>
      <c r="D25" s="94"/>
      <c r="E25" s="94"/>
      <c r="F25" s="94"/>
      <c r="G25" s="94"/>
      <c r="H25" s="94"/>
      <c r="I25" s="95"/>
    </row>
    <row r="26" spans="1:9">
      <c r="A26" s="96" t="s">
        <v>12</v>
      </c>
      <c r="B26" s="86" t="s">
        <v>148</v>
      </c>
      <c r="I26" s="97"/>
    </row>
    <row r="27" spans="1:9">
      <c r="A27" s="96" t="s">
        <v>12</v>
      </c>
      <c r="B27" s="86" t="s">
        <v>149</v>
      </c>
      <c r="I27" s="97"/>
    </row>
    <row r="28" spans="1:9">
      <c r="A28" s="96" t="s">
        <v>12</v>
      </c>
      <c r="B28" s="86" t="s">
        <v>150</v>
      </c>
      <c r="I28" s="97"/>
    </row>
    <row r="29" spans="1:9">
      <c r="A29" s="96" t="s">
        <v>12</v>
      </c>
      <c r="B29" s="86" t="s">
        <v>151</v>
      </c>
      <c r="I29" s="97"/>
    </row>
    <row r="30" spans="1:9">
      <c r="A30" s="98" t="s">
        <v>12</v>
      </c>
      <c r="B30" s="99" t="s">
        <v>152</v>
      </c>
      <c r="C30" s="99"/>
      <c r="D30" s="99"/>
      <c r="E30" s="99"/>
      <c r="F30" s="99"/>
      <c r="G30" s="99"/>
      <c r="H30" s="99"/>
      <c r="I30" s="100"/>
    </row>
    <row r="32" spans="1:9" ht="14">
      <c r="A32" s="101" t="s">
        <v>15</v>
      </c>
    </row>
    <row r="33" spans="1:9">
      <c r="A33" s="86" t="s">
        <v>16</v>
      </c>
    </row>
    <row r="34" spans="1:9" ht="13" customHeight="1">
      <c r="A34" s="176" t="s">
        <v>26</v>
      </c>
      <c r="B34" s="198"/>
      <c r="C34" s="198"/>
      <c r="D34" s="198"/>
      <c r="E34" s="234" t="s">
        <v>17</v>
      </c>
      <c r="F34" s="235"/>
      <c r="G34" s="234" t="s">
        <v>18</v>
      </c>
      <c r="H34" s="236"/>
      <c r="I34" s="103"/>
    </row>
    <row r="35" spans="1:9" ht="17.5" customHeight="1">
      <c r="A35" s="177"/>
      <c r="B35" s="199"/>
      <c r="C35" s="199"/>
      <c r="D35" s="199"/>
      <c r="E35" s="104"/>
      <c r="F35" s="86" t="s">
        <v>19</v>
      </c>
      <c r="G35" s="105"/>
      <c r="H35" s="97" t="s">
        <v>20</v>
      </c>
      <c r="I35" s="106"/>
    </row>
    <row r="36" spans="1:9" ht="17.5" customHeight="1">
      <c r="A36" s="176" t="s">
        <v>21</v>
      </c>
      <c r="B36" s="198"/>
      <c r="C36" s="215" t="s">
        <v>23</v>
      </c>
      <c r="D36" s="216"/>
      <c r="E36" s="218"/>
      <c r="F36" s="218"/>
      <c r="G36" s="218"/>
      <c r="H36" s="218"/>
      <c r="I36" s="219"/>
    </row>
    <row r="37" spans="1:9">
      <c r="A37" s="177"/>
      <c r="B37" s="199"/>
      <c r="C37" s="107"/>
      <c r="D37" s="108"/>
      <c r="E37" s="109" t="s">
        <v>30</v>
      </c>
      <c r="F37" s="110"/>
      <c r="G37" s="111" t="s">
        <v>31</v>
      </c>
      <c r="H37" s="112"/>
      <c r="I37" s="113" t="s">
        <v>29</v>
      </c>
    </row>
    <row r="38" spans="1:9" ht="17.5" customHeight="1">
      <c r="A38" s="177"/>
      <c r="B38" s="199"/>
      <c r="C38" s="224" t="s">
        <v>200</v>
      </c>
      <c r="D38" s="225"/>
      <c r="E38" s="114"/>
      <c r="F38" s="115" t="s">
        <v>27</v>
      </c>
      <c r="G38" s="116"/>
      <c r="H38" s="117" t="s">
        <v>28</v>
      </c>
      <c r="I38" s="118">
        <f>ROUNDDOWN(E38*G38,0)</f>
        <v>0</v>
      </c>
    </row>
    <row r="39" spans="1:9" ht="17.5" customHeight="1">
      <c r="A39" s="178"/>
      <c r="B39" s="200"/>
      <c r="C39" s="215" t="s">
        <v>201</v>
      </c>
      <c r="D39" s="216"/>
      <c r="E39" s="231" t="s">
        <v>134</v>
      </c>
      <c r="F39" s="231"/>
      <c r="G39" s="231"/>
      <c r="H39" s="231"/>
      <c r="I39" s="119"/>
    </row>
    <row r="40" spans="1:9" ht="17.5" customHeight="1">
      <c r="A40" s="176" t="s">
        <v>24</v>
      </c>
      <c r="B40" s="228"/>
      <c r="C40" s="215" t="s">
        <v>23</v>
      </c>
      <c r="D40" s="216"/>
      <c r="E40" s="217"/>
      <c r="F40" s="218"/>
      <c r="G40" s="218"/>
      <c r="H40" s="218"/>
      <c r="I40" s="219"/>
    </row>
    <row r="41" spans="1:9">
      <c r="A41" s="177"/>
      <c r="B41" s="229"/>
      <c r="C41" s="221" t="s">
        <v>25</v>
      </c>
      <c r="D41" s="222"/>
      <c r="E41" s="109" t="s">
        <v>32</v>
      </c>
      <c r="F41" s="111"/>
      <c r="G41" s="111" t="s">
        <v>33</v>
      </c>
      <c r="H41" s="120"/>
      <c r="I41" s="121" t="s">
        <v>29</v>
      </c>
    </row>
    <row r="42" spans="1:9" ht="17.5" customHeight="1">
      <c r="A42" s="178"/>
      <c r="B42" s="230"/>
      <c r="C42" s="223"/>
      <c r="D42" s="207"/>
      <c r="E42" s="122"/>
      <c r="F42" s="115" t="s">
        <v>27</v>
      </c>
      <c r="G42" s="116"/>
      <c r="H42" s="123" t="s">
        <v>28</v>
      </c>
      <c r="I42" s="124">
        <f>ROUNDDOWN(E42*G42,0)</f>
        <v>0</v>
      </c>
    </row>
    <row r="43" spans="1:9" ht="17.5" customHeight="1">
      <c r="A43" s="215" t="s">
        <v>34</v>
      </c>
      <c r="B43" s="216"/>
      <c r="C43" s="226"/>
      <c r="D43" s="227"/>
      <c r="E43" s="227"/>
      <c r="F43" s="227"/>
      <c r="G43" s="227"/>
      <c r="H43" s="227"/>
      <c r="I43" s="125" t="s">
        <v>44</v>
      </c>
    </row>
    <row r="44" spans="1:9" ht="17.5" customHeight="1">
      <c r="A44" s="215" t="s">
        <v>241</v>
      </c>
      <c r="B44" s="216"/>
      <c r="C44" s="232"/>
      <c r="D44" s="233"/>
      <c r="E44" s="233"/>
      <c r="F44" s="233"/>
      <c r="G44" s="233"/>
      <c r="H44" s="233"/>
      <c r="I44" s="100" t="s">
        <v>20</v>
      </c>
    </row>
    <row r="45" spans="1:9">
      <c r="A45" s="215" t="s">
        <v>242</v>
      </c>
      <c r="B45" s="216"/>
      <c r="C45" s="126" t="s">
        <v>11</v>
      </c>
      <c r="D45" s="127" t="s">
        <v>42</v>
      </c>
      <c r="E45" s="127"/>
      <c r="F45" s="128" t="s">
        <v>12</v>
      </c>
      <c r="G45" s="127" t="s">
        <v>202</v>
      </c>
      <c r="H45" s="127"/>
      <c r="I45" s="125"/>
    </row>
    <row r="46" spans="1:9">
      <c r="A46" s="173" t="s">
        <v>35</v>
      </c>
      <c r="B46" s="198" t="s">
        <v>36</v>
      </c>
      <c r="C46" s="93" t="s">
        <v>12</v>
      </c>
      <c r="D46" s="94" t="s">
        <v>39</v>
      </c>
      <c r="E46" s="94"/>
      <c r="F46" s="94"/>
      <c r="G46" s="94"/>
      <c r="H46" s="94"/>
      <c r="I46" s="95"/>
    </row>
    <row r="47" spans="1:9">
      <c r="A47" s="174"/>
      <c r="B47" s="199"/>
      <c r="C47" s="96" t="s">
        <v>12</v>
      </c>
      <c r="D47" s="86" t="s">
        <v>43</v>
      </c>
      <c r="I47" s="97"/>
    </row>
    <row r="48" spans="1:9" ht="17.5" customHeight="1">
      <c r="A48" s="174"/>
      <c r="B48" s="199"/>
      <c r="C48" s="130"/>
      <c r="D48" s="91" t="s">
        <v>61</v>
      </c>
      <c r="E48" s="181"/>
      <c r="F48" s="182"/>
      <c r="G48" s="182"/>
      <c r="H48" s="182"/>
      <c r="I48" s="183"/>
    </row>
    <row r="49" spans="1:9">
      <c r="A49" s="175"/>
      <c r="B49" s="200"/>
      <c r="C49" s="132" t="s">
        <v>40</v>
      </c>
      <c r="D49" s="99"/>
      <c r="E49" s="99"/>
      <c r="F49" s="99"/>
      <c r="G49" s="99"/>
      <c r="H49" s="99"/>
      <c r="I49" s="100"/>
    </row>
    <row r="50" spans="1:9">
      <c r="A50" s="173" t="s">
        <v>38</v>
      </c>
      <c r="B50" s="176" t="s">
        <v>45</v>
      </c>
      <c r="C50" s="93" t="s">
        <v>12</v>
      </c>
      <c r="D50" s="94" t="s">
        <v>46</v>
      </c>
      <c r="E50" s="94"/>
      <c r="F50" s="94"/>
      <c r="G50" s="94"/>
      <c r="H50" s="94"/>
      <c r="I50" s="95"/>
    </row>
    <row r="51" spans="1:9">
      <c r="A51" s="174"/>
      <c r="B51" s="177"/>
      <c r="C51" s="96" t="s">
        <v>12</v>
      </c>
      <c r="D51" s="86" t="s">
        <v>43</v>
      </c>
      <c r="I51" s="97"/>
    </row>
    <row r="52" spans="1:9" ht="17.5" customHeight="1">
      <c r="A52" s="174"/>
      <c r="B52" s="177"/>
      <c r="C52" s="133"/>
      <c r="D52" s="179" t="s">
        <v>60</v>
      </c>
      <c r="E52" s="179"/>
      <c r="F52" s="180"/>
      <c r="G52" s="180"/>
      <c r="H52" s="180"/>
      <c r="I52" s="180"/>
    </row>
    <row r="53" spans="1:9" ht="17.5" customHeight="1">
      <c r="A53" s="174"/>
      <c r="B53" s="178"/>
      <c r="C53" s="134"/>
      <c r="D53" s="91" t="s">
        <v>61</v>
      </c>
      <c r="E53" s="181"/>
      <c r="F53" s="182"/>
      <c r="G53" s="182"/>
      <c r="H53" s="182"/>
      <c r="I53" s="183"/>
    </row>
    <row r="54" spans="1:9">
      <c r="A54" s="174"/>
      <c r="B54" s="135" t="s">
        <v>47</v>
      </c>
      <c r="C54" s="126" t="s">
        <v>12</v>
      </c>
      <c r="D54" s="127" t="s">
        <v>50</v>
      </c>
      <c r="E54" s="127"/>
      <c r="F54" s="128" t="s">
        <v>12</v>
      </c>
      <c r="G54" s="127" t="s">
        <v>51</v>
      </c>
      <c r="H54" s="128" t="s">
        <v>12</v>
      </c>
      <c r="I54" s="125" t="s">
        <v>49</v>
      </c>
    </row>
    <row r="55" spans="1:9" ht="22">
      <c r="A55" s="174"/>
      <c r="B55" s="136" t="s">
        <v>48</v>
      </c>
      <c r="C55" s="126" t="s">
        <v>12</v>
      </c>
      <c r="D55" s="127" t="s">
        <v>52</v>
      </c>
      <c r="E55" s="127"/>
      <c r="F55" s="128" t="s">
        <v>12</v>
      </c>
      <c r="G55" s="127" t="s">
        <v>53</v>
      </c>
      <c r="H55" s="128" t="s">
        <v>12</v>
      </c>
      <c r="I55" s="125" t="s">
        <v>54</v>
      </c>
    </row>
    <row r="56" spans="1:9">
      <c r="A56" s="174"/>
      <c r="B56" s="241" t="s">
        <v>55</v>
      </c>
      <c r="C56" s="96" t="s">
        <v>12</v>
      </c>
      <c r="D56" s="86" t="s">
        <v>56</v>
      </c>
      <c r="I56" s="97"/>
    </row>
    <row r="57" spans="1:9">
      <c r="A57" s="174"/>
      <c r="B57" s="241"/>
      <c r="C57" s="96" t="s">
        <v>12</v>
      </c>
      <c r="D57" s="86" t="s">
        <v>57</v>
      </c>
      <c r="I57" s="97"/>
    </row>
    <row r="58" spans="1:9">
      <c r="A58" s="174"/>
      <c r="B58" s="241"/>
      <c r="C58" s="96" t="s">
        <v>12</v>
      </c>
      <c r="D58" s="137" t="s">
        <v>58</v>
      </c>
      <c r="I58" s="97"/>
    </row>
    <row r="59" spans="1:9">
      <c r="A59" s="175"/>
      <c r="B59" s="242"/>
      <c r="C59" s="98" t="s">
        <v>12</v>
      </c>
      <c r="D59" s="99" t="s">
        <v>59</v>
      </c>
      <c r="E59" s="99"/>
      <c r="F59" s="99"/>
      <c r="G59" s="99"/>
      <c r="H59" s="99"/>
      <c r="I59" s="100"/>
    </row>
    <row r="61" spans="1:9">
      <c r="A61" s="86" t="s">
        <v>154</v>
      </c>
    </row>
    <row r="62" spans="1:9" ht="17.5" customHeight="1">
      <c r="A62" s="204" t="s">
        <v>22</v>
      </c>
      <c r="B62" s="205"/>
      <c r="C62" s="208"/>
      <c r="D62" s="208"/>
      <c r="E62" s="208"/>
      <c r="F62" s="208"/>
      <c r="G62" s="208"/>
      <c r="H62" s="208"/>
      <c r="I62" s="209"/>
    </row>
    <row r="63" spans="1:9" ht="17.5" customHeight="1">
      <c r="A63" s="195" t="s">
        <v>63</v>
      </c>
      <c r="B63" s="196"/>
      <c r="C63" s="197"/>
      <c r="D63" s="197"/>
      <c r="E63" s="197"/>
      <c r="F63" s="197"/>
      <c r="G63" s="197"/>
      <c r="H63" s="197"/>
      <c r="I63" s="125" t="s">
        <v>19</v>
      </c>
    </row>
    <row r="64" spans="1:9" ht="17.5" customHeight="1">
      <c r="A64" s="195" t="s">
        <v>243</v>
      </c>
      <c r="B64" s="196"/>
      <c r="C64" s="192"/>
      <c r="D64" s="192"/>
      <c r="E64" s="192"/>
      <c r="F64" s="192"/>
      <c r="G64" s="192"/>
      <c r="H64" s="192"/>
      <c r="I64" s="125" t="s">
        <v>20</v>
      </c>
    </row>
    <row r="65" spans="1:9" ht="17.5" customHeight="1">
      <c r="A65" s="206" t="s">
        <v>64</v>
      </c>
      <c r="B65" s="207"/>
      <c r="C65" s="191" t="str">
        <f>IFERROR(ROUNDDOWN(C64/C63,0),"")</f>
        <v/>
      </c>
      <c r="D65" s="191"/>
      <c r="E65" s="191"/>
      <c r="F65" s="191"/>
      <c r="G65" s="191"/>
      <c r="H65" s="191"/>
      <c r="I65" s="100" t="s">
        <v>65</v>
      </c>
    </row>
    <row r="66" spans="1:9">
      <c r="A66" s="173" t="s">
        <v>35</v>
      </c>
      <c r="B66" s="198" t="s">
        <v>36</v>
      </c>
      <c r="C66" s="93" t="s">
        <v>12</v>
      </c>
      <c r="D66" s="94" t="s">
        <v>39</v>
      </c>
      <c r="E66" s="94"/>
      <c r="F66" s="94"/>
      <c r="G66" s="94"/>
      <c r="H66" s="94"/>
      <c r="I66" s="95"/>
    </row>
    <row r="67" spans="1:9">
      <c r="A67" s="174"/>
      <c r="B67" s="199"/>
      <c r="C67" s="96" t="s">
        <v>12</v>
      </c>
      <c r="D67" s="86" t="s">
        <v>43</v>
      </c>
      <c r="I67" s="97"/>
    </row>
    <row r="68" spans="1:9" ht="17.5" customHeight="1">
      <c r="A68" s="174"/>
      <c r="B68" s="199"/>
      <c r="C68" s="133"/>
      <c r="D68" s="91" t="s">
        <v>61</v>
      </c>
      <c r="E68" s="181"/>
      <c r="F68" s="182"/>
      <c r="G68" s="182"/>
      <c r="H68" s="182"/>
      <c r="I68" s="183"/>
    </row>
    <row r="69" spans="1:9">
      <c r="A69" s="175"/>
      <c r="B69" s="200"/>
      <c r="C69" s="132" t="s">
        <v>40</v>
      </c>
      <c r="D69" s="99"/>
      <c r="E69" s="99"/>
      <c r="F69" s="99"/>
      <c r="G69" s="99"/>
      <c r="H69" s="99"/>
      <c r="I69" s="100"/>
    </row>
    <row r="70" spans="1:9">
      <c r="A70" s="173" t="s">
        <v>38</v>
      </c>
      <c r="B70" s="176" t="s">
        <v>45</v>
      </c>
      <c r="C70" s="93" t="s">
        <v>12</v>
      </c>
      <c r="D70" s="94" t="s">
        <v>46</v>
      </c>
      <c r="E70" s="94"/>
      <c r="F70" s="94"/>
      <c r="G70" s="94"/>
      <c r="H70" s="94"/>
      <c r="I70" s="95"/>
    </row>
    <row r="71" spans="1:9">
      <c r="A71" s="174"/>
      <c r="B71" s="177"/>
      <c r="C71" s="96" t="s">
        <v>12</v>
      </c>
      <c r="D71" s="86" t="s">
        <v>43</v>
      </c>
      <c r="I71" s="97"/>
    </row>
    <row r="72" spans="1:9" ht="17.5" customHeight="1">
      <c r="A72" s="174"/>
      <c r="B72" s="177"/>
      <c r="C72" s="133"/>
      <c r="D72" s="179" t="s">
        <v>60</v>
      </c>
      <c r="E72" s="179"/>
      <c r="F72" s="180"/>
      <c r="G72" s="180"/>
      <c r="H72" s="180"/>
      <c r="I72" s="180"/>
    </row>
    <row r="73" spans="1:9" ht="17.5" customHeight="1">
      <c r="A73" s="175"/>
      <c r="B73" s="178"/>
      <c r="C73" s="134"/>
      <c r="D73" s="91" t="s">
        <v>61</v>
      </c>
      <c r="E73" s="181"/>
      <c r="F73" s="182"/>
      <c r="G73" s="182"/>
      <c r="H73" s="182"/>
      <c r="I73" s="183"/>
    </row>
    <row r="75" spans="1:9">
      <c r="A75" s="86" t="s">
        <v>66</v>
      </c>
    </row>
    <row r="76" spans="1:9">
      <c r="A76" s="138" t="s">
        <v>67</v>
      </c>
      <c r="B76" s="94"/>
      <c r="C76" s="94"/>
      <c r="D76" s="94"/>
      <c r="E76" s="94"/>
      <c r="F76" s="94"/>
      <c r="G76" s="94"/>
      <c r="H76" s="94"/>
      <c r="I76" s="95"/>
    </row>
    <row r="77" spans="1:9">
      <c r="A77" s="139"/>
      <c r="B77" s="173" t="s">
        <v>68</v>
      </c>
      <c r="C77" s="93" t="s">
        <v>12</v>
      </c>
      <c r="D77" s="94" t="s">
        <v>69</v>
      </c>
      <c r="E77" s="94"/>
      <c r="F77" s="140" t="s">
        <v>12</v>
      </c>
      <c r="G77" s="94" t="s">
        <v>70</v>
      </c>
      <c r="H77" s="140" t="s">
        <v>12</v>
      </c>
      <c r="I77" s="95" t="s">
        <v>71</v>
      </c>
    </row>
    <row r="78" spans="1:9" ht="17.5" customHeight="1">
      <c r="A78" s="132"/>
      <c r="B78" s="175"/>
      <c r="C78" s="98" t="s">
        <v>12</v>
      </c>
      <c r="D78" s="99" t="s">
        <v>72</v>
      </c>
      <c r="E78" s="99"/>
      <c r="F78" s="141" t="s">
        <v>12</v>
      </c>
      <c r="G78" s="99" t="s">
        <v>43</v>
      </c>
      <c r="H78" s="181"/>
      <c r="I78" s="183"/>
    </row>
    <row r="79" spans="1:9">
      <c r="A79" s="138" t="s">
        <v>73</v>
      </c>
      <c r="B79" s="94"/>
      <c r="C79" s="94"/>
      <c r="D79" s="94"/>
      <c r="E79" s="94"/>
      <c r="F79" s="94"/>
      <c r="G79" s="94"/>
      <c r="H79" s="94"/>
      <c r="I79" s="95"/>
    </row>
    <row r="80" spans="1:9" ht="17.5" customHeight="1">
      <c r="A80" s="139"/>
      <c r="B80" s="91" t="s">
        <v>22</v>
      </c>
      <c r="C80" s="182"/>
      <c r="D80" s="182"/>
      <c r="E80" s="182"/>
      <c r="F80" s="182"/>
      <c r="G80" s="182"/>
      <c r="H80" s="182"/>
      <c r="I80" s="183"/>
    </row>
    <row r="81" spans="1:9" ht="17.5" customHeight="1">
      <c r="A81" s="139"/>
      <c r="B81" s="91" t="s">
        <v>74</v>
      </c>
      <c r="C81" s="182"/>
      <c r="D81" s="182"/>
      <c r="E81" s="182"/>
      <c r="F81" s="182"/>
      <c r="G81" s="182"/>
      <c r="H81" s="182"/>
      <c r="I81" s="183"/>
    </row>
    <row r="82" spans="1:9" ht="17.5" customHeight="1">
      <c r="A82" s="139"/>
      <c r="B82" s="131" t="s">
        <v>75</v>
      </c>
      <c r="C82" s="213"/>
      <c r="D82" s="213"/>
      <c r="E82" s="213"/>
      <c r="F82" s="213"/>
      <c r="G82" s="213"/>
      <c r="H82" s="213"/>
      <c r="I82" s="214"/>
    </row>
    <row r="83" spans="1:9" ht="17.5" customHeight="1">
      <c r="A83" s="132"/>
      <c r="B83" s="147" t="s">
        <v>243</v>
      </c>
      <c r="C83" s="192"/>
      <c r="D83" s="192"/>
      <c r="E83" s="192"/>
      <c r="F83" s="192"/>
      <c r="G83" s="192"/>
      <c r="H83" s="192"/>
      <c r="I83" s="125" t="s">
        <v>20</v>
      </c>
    </row>
    <row r="84" spans="1:9">
      <c r="A84" s="129" t="s">
        <v>35</v>
      </c>
      <c r="B84" s="102" t="s">
        <v>36</v>
      </c>
      <c r="C84" s="93" t="s">
        <v>12</v>
      </c>
      <c r="D84" s="94" t="s">
        <v>39</v>
      </c>
      <c r="E84" s="94"/>
      <c r="F84" s="94"/>
      <c r="G84" s="94"/>
      <c r="H84" s="94"/>
      <c r="I84" s="95"/>
    </row>
    <row r="85" spans="1:9">
      <c r="A85" s="173" t="s">
        <v>38</v>
      </c>
      <c r="B85" s="176" t="s">
        <v>45</v>
      </c>
      <c r="C85" s="93" t="s">
        <v>12</v>
      </c>
      <c r="D85" s="94" t="s">
        <v>46</v>
      </c>
      <c r="E85" s="94"/>
      <c r="F85" s="94"/>
      <c r="G85" s="94"/>
      <c r="H85" s="94"/>
      <c r="I85" s="95"/>
    </row>
    <row r="86" spans="1:9">
      <c r="A86" s="174"/>
      <c r="B86" s="177"/>
      <c r="C86" s="96" t="s">
        <v>12</v>
      </c>
      <c r="D86" s="86" t="s">
        <v>43</v>
      </c>
      <c r="I86" s="97"/>
    </row>
    <row r="87" spans="1:9" ht="17.5" customHeight="1">
      <c r="A87" s="174"/>
      <c r="B87" s="177"/>
      <c r="C87" s="133"/>
      <c r="D87" s="179" t="s">
        <v>60</v>
      </c>
      <c r="E87" s="179"/>
      <c r="F87" s="180"/>
      <c r="G87" s="180"/>
      <c r="H87" s="180"/>
      <c r="I87" s="180"/>
    </row>
    <row r="88" spans="1:9" ht="17.5" customHeight="1">
      <c r="A88" s="175"/>
      <c r="B88" s="178"/>
      <c r="C88" s="134"/>
      <c r="D88" s="91" t="s">
        <v>61</v>
      </c>
      <c r="E88" s="181"/>
      <c r="F88" s="182"/>
      <c r="G88" s="182"/>
      <c r="H88" s="182"/>
      <c r="I88" s="183"/>
    </row>
    <row r="90" spans="1:9">
      <c r="A90" s="86" t="s">
        <v>76</v>
      </c>
    </row>
    <row r="91" spans="1:9" ht="17.5" customHeight="1">
      <c r="A91" s="195" t="s">
        <v>22</v>
      </c>
      <c r="B91" s="196"/>
      <c r="C91" s="182"/>
      <c r="D91" s="182"/>
      <c r="E91" s="182"/>
      <c r="F91" s="182"/>
      <c r="G91" s="182"/>
      <c r="H91" s="182"/>
      <c r="I91" s="183"/>
    </row>
    <row r="92" spans="1:9" ht="17.5" customHeight="1">
      <c r="A92" s="195" t="s">
        <v>77</v>
      </c>
      <c r="B92" s="196"/>
      <c r="C92" s="182"/>
      <c r="D92" s="182"/>
      <c r="E92" s="182"/>
      <c r="F92" s="182"/>
      <c r="G92" s="182"/>
      <c r="H92" s="182"/>
      <c r="I92" s="183"/>
    </row>
    <row r="93" spans="1:9" ht="17.5" customHeight="1">
      <c r="A93" s="195" t="s">
        <v>243</v>
      </c>
      <c r="B93" s="196"/>
      <c r="C93" s="192"/>
      <c r="D93" s="192"/>
      <c r="E93" s="192"/>
      <c r="F93" s="192"/>
      <c r="G93" s="192"/>
      <c r="H93" s="192"/>
      <c r="I93" s="125" t="s">
        <v>20</v>
      </c>
    </row>
    <row r="94" spans="1:9" ht="17.5" customHeight="1">
      <c r="A94" s="195" t="s">
        <v>78</v>
      </c>
      <c r="B94" s="196"/>
      <c r="C94" s="190"/>
      <c r="D94" s="190"/>
      <c r="E94" s="190"/>
      <c r="F94" s="190"/>
      <c r="G94" s="127" t="s">
        <v>79</v>
      </c>
      <c r="H94" s="127"/>
      <c r="I94" s="125"/>
    </row>
    <row r="95" spans="1:9">
      <c r="A95" s="173" t="s">
        <v>35</v>
      </c>
      <c r="B95" s="198" t="s">
        <v>36</v>
      </c>
      <c r="C95" s="93" t="s">
        <v>12</v>
      </c>
      <c r="D95" s="94" t="s">
        <v>39</v>
      </c>
      <c r="E95" s="94"/>
      <c r="F95" s="94"/>
      <c r="G95" s="94"/>
      <c r="H95" s="94"/>
      <c r="I95" s="95"/>
    </row>
    <row r="96" spans="1:9">
      <c r="A96" s="174"/>
      <c r="B96" s="199"/>
      <c r="C96" s="96" t="s">
        <v>12</v>
      </c>
      <c r="D96" s="86" t="s">
        <v>43</v>
      </c>
      <c r="I96" s="97"/>
    </row>
    <row r="97" spans="1:9" ht="17.5" customHeight="1">
      <c r="A97" s="174"/>
      <c r="B97" s="199"/>
      <c r="C97" s="133"/>
      <c r="D97" s="91" t="s">
        <v>61</v>
      </c>
      <c r="E97" s="181"/>
      <c r="F97" s="182"/>
      <c r="G97" s="182"/>
      <c r="H97" s="182"/>
      <c r="I97" s="183"/>
    </row>
    <row r="98" spans="1:9">
      <c r="A98" s="174"/>
      <c r="B98" s="199"/>
      <c r="C98" s="210" t="s">
        <v>197</v>
      </c>
      <c r="D98" s="211"/>
      <c r="E98" s="211"/>
      <c r="F98" s="211"/>
      <c r="G98" s="211"/>
      <c r="H98" s="211"/>
      <c r="I98" s="212"/>
    </row>
    <row r="99" spans="1:9">
      <c r="A99" s="175"/>
      <c r="B99" s="200"/>
      <c r="C99" s="201" t="s">
        <v>204</v>
      </c>
      <c r="D99" s="202"/>
      <c r="E99" s="202"/>
      <c r="F99" s="202"/>
      <c r="G99" s="202"/>
      <c r="H99" s="202"/>
      <c r="I99" s="203"/>
    </row>
    <row r="102" spans="1:9" ht="14">
      <c r="A102" s="101" t="s">
        <v>80</v>
      </c>
    </row>
    <row r="103" spans="1:9">
      <c r="A103" s="86" t="s">
        <v>81</v>
      </c>
    </row>
    <row r="104" spans="1:9" ht="17.5" customHeight="1">
      <c r="A104" s="204" t="s">
        <v>22</v>
      </c>
      <c r="B104" s="205"/>
      <c r="C104" s="208"/>
      <c r="D104" s="208"/>
      <c r="E104" s="208"/>
      <c r="F104" s="208"/>
      <c r="G104" s="208"/>
      <c r="H104" s="208"/>
      <c r="I104" s="209"/>
    </row>
    <row r="105" spans="1:9" ht="17.5" customHeight="1">
      <c r="A105" s="195" t="s">
        <v>63</v>
      </c>
      <c r="B105" s="196"/>
      <c r="C105" s="197"/>
      <c r="D105" s="197"/>
      <c r="E105" s="197"/>
      <c r="F105" s="197"/>
      <c r="G105" s="197"/>
      <c r="H105" s="197"/>
      <c r="I105" s="125" t="s">
        <v>19</v>
      </c>
    </row>
    <row r="106" spans="1:9" ht="17.5" customHeight="1">
      <c r="A106" s="195" t="s">
        <v>243</v>
      </c>
      <c r="B106" s="196"/>
      <c r="C106" s="192"/>
      <c r="D106" s="192"/>
      <c r="E106" s="192"/>
      <c r="F106" s="192"/>
      <c r="G106" s="192"/>
      <c r="H106" s="192"/>
      <c r="I106" s="125" t="s">
        <v>20</v>
      </c>
    </row>
    <row r="107" spans="1:9" ht="17.5" customHeight="1">
      <c r="A107" s="206" t="s">
        <v>64</v>
      </c>
      <c r="B107" s="207"/>
      <c r="C107" s="191" t="str">
        <f>IFERROR(ROUNDDOWN(C106/C105,0),"")</f>
        <v/>
      </c>
      <c r="D107" s="191"/>
      <c r="E107" s="191"/>
      <c r="F107" s="191"/>
      <c r="G107" s="191"/>
      <c r="H107" s="191"/>
      <c r="I107" s="100" t="s">
        <v>65</v>
      </c>
    </row>
    <row r="108" spans="1:9">
      <c r="A108" s="195" t="s">
        <v>82</v>
      </c>
      <c r="B108" s="196"/>
      <c r="C108" s="126" t="s">
        <v>11</v>
      </c>
      <c r="D108" s="127" t="s">
        <v>83</v>
      </c>
      <c r="E108" s="127"/>
      <c r="F108" s="128" t="s">
        <v>12</v>
      </c>
      <c r="G108" s="142" t="s">
        <v>84</v>
      </c>
      <c r="H108" s="143"/>
      <c r="I108" s="97"/>
    </row>
    <row r="109" spans="1:9">
      <c r="A109" s="173" t="s">
        <v>35</v>
      </c>
      <c r="B109" s="198" t="s">
        <v>36</v>
      </c>
      <c r="C109" s="93" t="s">
        <v>12</v>
      </c>
      <c r="D109" s="94" t="s">
        <v>39</v>
      </c>
      <c r="E109" s="94"/>
      <c r="F109" s="94"/>
      <c r="G109" s="94"/>
      <c r="H109" s="94"/>
      <c r="I109" s="95"/>
    </row>
    <row r="110" spans="1:9">
      <c r="A110" s="174"/>
      <c r="B110" s="199"/>
      <c r="C110" s="96" t="s">
        <v>12</v>
      </c>
      <c r="D110" s="86" t="s">
        <v>43</v>
      </c>
      <c r="I110" s="97"/>
    </row>
    <row r="111" spans="1:9" ht="17.5" customHeight="1">
      <c r="A111" s="174"/>
      <c r="B111" s="199"/>
      <c r="C111" s="133"/>
      <c r="D111" s="91" t="s">
        <v>61</v>
      </c>
      <c r="E111" s="181"/>
      <c r="F111" s="182"/>
      <c r="G111" s="182"/>
      <c r="H111" s="182"/>
      <c r="I111" s="183"/>
    </row>
    <row r="112" spans="1:9">
      <c r="A112" s="175"/>
      <c r="B112" s="200"/>
      <c r="C112" s="132" t="s">
        <v>40</v>
      </c>
      <c r="D112" s="99"/>
      <c r="E112" s="99"/>
      <c r="F112" s="99"/>
      <c r="G112" s="99"/>
      <c r="H112" s="99"/>
      <c r="I112" s="100"/>
    </row>
    <row r="113" spans="1:9">
      <c r="A113" s="173" t="s">
        <v>38</v>
      </c>
      <c r="B113" s="176" t="s">
        <v>45</v>
      </c>
      <c r="C113" s="93" t="s">
        <v>12</v>
      </c>
      <c r="D113" s="94" t="s">
        <v>46</v>
      </c>
      <c r="E113" s="94"/>
      <c r="F113" s="94"/>
      <c r="G113" s="94"/>
      <c r="H113" s="94"/>
      <c r="I113" s="95"/>
    </row>
    <row r="114" spans="1:9">
      <c r="A114" s="174"/>
      <c r="B114" s="177"/>
      <c r="C114" s="96" t="s">
        <v>12</v>
      </c>
      <c r="D114" s="86" t="s">
        <v>43</v>
      </c>
      <c r="I114" s="97"/>
    </row>
    <row r="115" spans="1:9" ht="17.5" customHeight="1">
      <c r="A115" s="174"/>
      <c r="B115" s="177"/>
      <c r="C115" s="133"/>
      <c r="D115" s="179" t="s">
        <v>60</v>
      </c>
      <c r="E115" s="179"/>
      <c r="F115" s="180"/>
      <c r="G115" s="180"/>
      <c r="H115" s="180"/>
      <c r="I115" s="180"/>
    </row>
    <row r="116" spans="1:9" ht="17.5" customHeight="1">
      <c r="A116" s="175"/>
      <c r="B116" s="178"/>
      <c r="C116" s="134"/>
      <c r="D116" s="91" t="s">
        <v>61</v>
      </c>
      <c r="E116" s="181"/>
      <c r="F116" s="182"/>
      <c r="G116" s="182"/>
      <c r="H116" s="182"/>
      <c r="I116" s="183"/>
    </row>
    <row r="118" spans="1:9">
      <c r="A118" s="86" t="s">
        <v>95</v>
      </c>
    </row>
    <row r="119" spans="1:9">
      <c r="A119" s="138" t="s">
        <v>85</v>
      </c>
      <c r="B119" s="94"/>
      <c r="C119" s="94"/>
      <c r="D119" s="94"/>
      <c r="E119" s="94"/>
      <c r="F119" s="94"/>
      <c r="G119" s="94"/>
      <c r="H119" s="94"/>
      <c r="I119" s="95"/>
    </row>
    <row r="120" spans="1:9">
      <c r="A120" s="139"/>
      <c r="B120" s="173" t="s">
        <v>86</v>
      </c>
      <c r="C120" s="140" t="s">
        <v>12</v>
      </c>
      <c r="D120" s="94" t="s">
        <v>88</v>
      </c>
      <c r="E120" s="94"/>
      <c r="F120" s="140" t="s">
        <v>12</v>
      </c>
      <c r="G120" s="94" t="s">
        <v>89</v>
      </c>
      <c r="H120" s="94"/>
      <c r="I120" s="95"/>
    </row>
    <row r="121" spans="1:9" ht="17.5" customHeight="1">
      <c r="A121" s="139"/>
      <c r="B121" s="175"/>
      <c r="C121" s="141" t="s">
        <v>12</v>
      </c>
      <c r="D121" s="99" t="s">
        <v>90</v>
      </c>
      <c r="E121" s="99"/>
      <c r="F121" s="144"/>
      <c r="G121" s="181"/>
      <c r="H121" s="182"/>
      <c r="I121" s="183"/>
    </row>
    <row r="122" spans="1:9" ht="17.5" customHeight="1">
      <c r="A122" s="139"/>
      <c r="B122" s="147" t="s">
        <v>208</v>
      </c>
      <c r="C122" s="187" t="s">
        <v>209</v>
      </c>
      <c r="D122" s="187"/>
      <c r="E122" s="187"/>
      <c r="F122" s="187"/>
      <c r="G122" s="187"/>
      <c r="H122" s="187"/>
      <c r="I122" s="188"/>
    </row>
    <row r="123" spans="1:9" ht="17.5" customHeight="1">
      <c r="A123" s="132"/>
      <c r="B123" s="131" t="s">
        <v>87</v>
      </c>
      <c r="C123" s="189"/>
      <c r="D123" s="189"/>
      <c r="E123" s="189"/>
      <c r="F123" s="189"/>
      <c r="G123" s="189"/>
      <c r="H123" s="189"/>
      <c r="I123" s="100" t="s">
        <v>91</v>
      </c>
    </row>
    <row r="124" spans="1:9">
      <c r="A124" s="138" t="s">
        <v>73</v>
      </c>
      <c r="B124" s="94"/>
      <c r="C124" s="94"/>
      <c r="D124" s="94"/>
      <c r="E124" s="94"/>
      <c r="F124" s="94"/>
      <c r="G124" s="94"/>
      <c r="H124" s="94"/>
      <c r="I124" s="95"/>
    </row>
    <row r="125" spans="1:9" ht="17.5" customHeight="1">
      <c r="A125" s="139"/>
      <c r="B125" s="146" t="s">
        <v>208</v>
      </c>
      <c r="C125" s="193" t="s">
        <v>209</v>
      </c>
      <c r="D125" s="193"/>
      <c r="E125" s="193"/>
      <c r="F125" s="193"/>
      <c r="G125" s="193"/>
      <c r="H125" s="193"/>
      <c r="I125" s="194"/>
    </row>
    <row r="126" spans="1:9" ht="17.5" customHeight="1">
      <c r="A126" s="139"/>
      <c r="B126" s="91" t="s">
        <v>92</v>
      </c>
      <c r="C126" s="190"/>
      <c r="D126" s="190"/>
      <c r="E126" s="190"/>
      <c r="F126" s="190"/>
      <c r="G126" s="190"/>
      <c r="H126" s="190"/>
      <c r="I126" s="125" t="s">
        <v>91</v>
      </c>
    </row>
    <row r="127" spans="1:9" ht="17.5" customHeight="1">
      <c r="A127" s="139"/>
      <c r="B127" s="172" t="s">
        <v>243</v>
      </c>
      <c r="C127" s="192"/>
      <c r="D127" s="192"/>
      <c r="E127" s="192"/>
      <c r="F127" s="192"/>
      <c r="G127" s="192"/>
      <c r="H127" s="192"/>
      <c r="I127" s="100" t="s">
        <v>20</v>
      </c>
    </row>
    <row r="128" spans="1:9" ht="17.5" customHeight="1">
      <c r="A128" s="132"/>
      <c r="B128" s="131" t="s">
        <v>93</v>
      </c>
      <c r="C128" s="191" t="str">
        <f>IFERROR(ROUNDDOWN(C127/C126,0),"")</f>
        <v/>
      </c>
      <c r="D128" s="191"/>
      <c r="E128" s="191"/>
      <c r="F128" s="191"/>
      <c r="G128" s="191"/>
      <c r="H128" s="191"/>
      <c r="I128" s="100" t="s">
        <v>94</v>
      </c>
    </row>
    <row r="129" spans="1:9">
      <c r="A129" s="173" t="s">
        <v>38</v>
      </c>
      <c r="B129" s="176" t="s">
        <v>45</v>
      </c>
      <c r="C129" s="93" t="s">
        <v>12</v>
      </c>
      <c r="D129" s="94" t="s">
        <v>46</v>
      </c>
      <c r="E129" s="94"/>
      <c r="F129" s="94"/>
      <c r="G129" s="94"/>
      <c r="H129" s="94"/>
      <c r="I129" s="95"/>
    </row>
    <row r="130" spans="1:9">
      <c r="A130" s="174"/>
      <c r="B130" s="177"/>
      <c r="C130" s="96" t="s">
        <v>12</v>
      </c>
      <c r="D130" s="86" t="s">
        <v>43</v>
      </c>
      <c r="I130" s="97"/>
    </row>
    <row r="131" spans="1:9" ht="17.5" customHeight="1">
      <c r="A131" s="174"/>
      <c r="B131" s="177"/>
      <c r="C131" s="133"/>
      <c r="D131" s="179" t="s">
        <v>60</v>
      </c>
      <c r="E131" s="179"/>
      <c r="F131" s="180"/>
      <c r="G131" s="180"/>
      <c r="H131" s="180"/>
      <c r="I131" s="180"/>
    </row>
    <row r="132" spans="1:9" ht="17.5" customHeight="1">
      <c r="A132" s="175"/>
      <c r="B132" s="178"/>
      <c r="C132" s="134"/>
      <c r="D132" s="91" t="s">
        <v>61</v>
      </c>
      <c r="E132" s="181"/>
      <c r="F132" s="182"/>
      <c r="G132" s="182"/>
      <c r="H132" s="182"/>
      <c r="I132" s="183"/>
    </row>
    <row r="134" spans="1:9">
      <c r="A134" s="137" t="s">
        <v>141</v>
      </c>
    </row>
    <row r="136" spans="1:9" ht="14">
      <c r="A136" s="88" t="s">
        <v>203</v>
      </c>
      <c r="B136" s="89"/>
      <c r="C136" s="89"/>
      <c r="D136" s="89"/>
      <c r="E136" s="89"/>
      <c r="F136" s="89"/>
      <c r="G136" s="89"/>
      <c r="H136" s="89"/>
      <c r="I136" s="89"/>
    </row>
    <row r="138" spans="1:9" ht="14">
      <c r="A138" s="101" t="s">
        <v>15</v>
      </c>
    </row>
    <row r="158" spans="1:1" ht="14">
      <c r="A158" s="101" t="s">
        <v>80</v>
      </c>
    </row>
    <row r="172" spans="1:9" s="27" customFormat="1" ht="14">
      <c r="A172" s="88" t="s">
        <v>114</v>
      </c>
      <c r="B172" s="145"/>
      <c r="C172" s="145"/>
      <c r="D172" s="145"/>
      <c r="E172" s="145"/>
      <c r="F172" s="145"/>
      <c r="G172" s="145"/>
      <c r="H172" s="145"/>
      <c r="I172" s="145"/>
    </row>
    <row r="174" spans="1:9" ht="17.5" customHeight="1">
      <c r="A174" s="184"/>
      <c r="B174" s="185"/>
      <c r="C174" s="185"/>
      <c r="D174" s="186"/>
      <c r="E174" s="86" t="s">
        <v>196</v>
      </c>
    </row>
  </sheetData>
  <sheetProtection sheet="1" formatCells="0" formatRows="0" insertRows="0" deleteRows="0"/>
  <mergeCells count="128">
    <mergeCell ref="B77:B78"/>
    <mergeCell ref="A6:B6"/>
    <mergeCell ref="A21:B21"/>
    <mergeCell ref="A19:B19"/>
    <mergeCell ref="A17:B17"/>
    <mergeCell ref="A15:B15"/>
    <mergeCell ref="A20:B20"/>
    <mergeCell ref="A18:B18"/>
    <mergeCell ref="A16:B16"/>
    <mergeCell ref="A12:A13"/>
    <mergeCell ref="A11:B11"/>
    <mergeCell ref="A10:B10"/>
    <mergeCell ref="A9:B9"/>
    <mergeCell ref="A8:B8"/>
    <mergeCell ref="A7:B7"/>
    <mergeCell ref="B56:B59"/>
    <mergeCell ref="A50:A59"/>
    <mergeCell ref="E39:H39"/>
    <mergeCell ref="B46:B49"/>
    <mergeCell ref="C21:I21"/>
    <mergeCell ref="C44:H44"/>
    <mergeCell ref="A46:A49"/>
    <mergeCell ref="A45:B45"/>
    <mergeCell ref="E34:F34"/>
    <mergeCell ref="G34:H34"/>
    <mergeCell ref="A36:B39"/>
    <mergeCell ref="E48:I48"/>
    <mergeCell ref="A2:I2"/>
    <mergeCell ref="C41:D42"/>
    <mergeCell ref="E36:I36"/>
    <mergeCell ref="C38:D38"/>
    <mergeCell ref="C39:D39"/>
    <mergeCell ref="C40:D40"/>
    <mergeCell ref="C36:D36"/>
    <mergeCell ref="A34:D35"/>
    <mergeCell ref="C43:H43"/>
    <mergeCell ref="C6:I6"/>
    <mergeCell ref="C20:I20"/>
    <mergeCell ref="C18:I18"/>
    <mergeCell ref="C16:I16"/>
    <mergeCell ref="C13:I13"/>
    <mergeCell ref="C11:I11"/>
    <mergeCell ref="C9:I9"/>
    <mergeCell ref="C7:I7"/>
    <mergeCell ref="C19:I19"/>
    <mergeCell ref="C17:I17"/>
    <mergeCell ref="C15:I15"/>
    <mergeCell ref="C12:I12"/>
    <mergeCell ref="C10:I10"/>
    <mergeCell ref="C8:I8"/>
    <mergeCell ref="A40:B42"/>
    <mergeCell ref="E53:I53"/>
    <mergeCell ref="B50:B53"/>
    <mergeCell ref="A43:B43"/>
    <mergeCell ref="A44:B44"/>
    <mergeCell ref="E40:I40"/>
    <mergeCell ref="F52:I52"/>
    <mergeCell ref="D52:E52"/>
    <mergeCell ref="A70:A73"/>
    <mergeCell ref="B70:B73"/>
    <mergeCell ref="D72:E72"/>
    <mergeCell ref="F72:I72"/>
    <mergeCell ref="E73:I73"/>
    <mergeCell ref="A64:B64"/>
    <mergeCell ref="A62:B62"/>
    <mergeCell ref="A65:B65"/>
    <mergeCell ref="A63:B63"/>
    <mergeCell ref="A66:A69"/>
    <mergeCell ref="B66:B69"/>
    <mergeCell ref="H78:I78"/>
    <mergeCell ref="C82:I82"/>
    <mergeCell ref="C80:I80"/>
    <mergeCell ref="C83:H83"/>
    <mergeCell ref="C81:I81"/>
    <mergeCell ref="C62:I62"/>
    <mergeCell ref="C63:H63"/>
    <mergeCell ref="C65:H65"/>
    <mergeCell ref="C64:H64"/>
    <mergeCell ref="E68:I68"/>
    <mergeCell ref="A94:B94"/>
    <mergeCell ref="A92:B92"/>
    <mergeCell ref="C94:F94"/>
    <mergeCell ref="C92:I92"/>
    <mergeCell ref="C93:H93"/>
    <mergeCell ref="C91:I91"/>
    <mergeCell ref="A85:A88"/>
    <mergeCell ref="B85:B88"/>
    <mergeCell ref="D87:E87"/>
    <mergeCell ref="F87:I87"/>
    <mergeCell ref="E88:I88"/>
    <mergeCell ref="A93:B93"/>
    <mergeCell ref="A91:B91"/>
    <mergeCell ref="A95:A99"/>
    <mergeCell ref="B95:B99"/>
    <mergeCell ref="E97:I97"/>
    <mergeCell ref="C99:I99"/>
    <mergeCell ref="A106:B106"/>
    <mergeCell ref="A104:B104"/>
    <mergeCell ref="A107:B107"/>
    <mergeCell ref="A105:B105"/>
    <mergeCell ref="C104:I104"/>
    <mergeCell ref="C98:I98"/>
    <mergeCell ref="A113:A116"/>
    <mergeCell ref="B113:B116"/>
    <mergeCell ref="D115:E115"/>
    <mergeCell ref="F115:I115"/>
    <mergeCell ref="E116:I116"/>
    <mergeCell ref="B120:B121"/>
    <mergeCell ref="A108:B108"/>
    <mergeCell ref="C105:H105"/>
    <mergeCell ref="C106:H106"/>
    <mergeCell ref="C107:H107"/>
    <mergeCell ref="A109:A112"/>
    <mergeCell ref="B109:B112"/>
    <mergeCell ref="E111:I111"/>
    <mergeCell ref="A129:A132"/>
    <mergeCell ref="B129:B132"/>
    <mergeCell ref="D131:E131"/>
    <mergeCell ref="F131:I131"/>
    <mergeCell ref="E132:I132"/>
    <mergeCell ref="A174:D174"/>
    <mergeCell ref="C122:I122"/>
    <mergeCell ref="C123:H123"/>
    <mergeCell ref="G121:I121"/>
    <mergeCell ref="C126:H126"/>
    <mergeCell ref="C128:H128"/>
    <mergeCell ref="C127:H127"/>
    <mergeCell ref="C125:I125"/>
  </mergeCells>
  <phoneticPr fontId="2"/>
  <conditionalFormatting sqref="I38 I42">
    <cfRule type="cellIs" dxfId="5" priority="1" operator="equal">
      <formula>0</formula>
    </cfRule>
  </conditionalFormatting>
  <dataValidations count="2">
    <dataValidation type="list" allowBlank="1" showInputMessage="1" showErrorMessage="1" sqref="C6:I6" xr:uid="{0117CC5A-405C-43B8-BA2B-0A6432CBFE04}">
      <formula1>"個人,法人"</formula1>
    </dataValidation>
    <dataValidation imeMode="halfAlpha" allowBlank="1" showInputMessage="1" showErrorMessage="1" sqref="C10:I11 C20:I21 C15:I15 C7:I7" xr:uid="{FED23BE5-AE94-4492-B166-9B0C447C5F3B}"/>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rowBreaks count="3" manualBreakCount="3">
    <brk id="45" max="16383" man="1"/>
    <brk id="89" max="16383" man="1"/>
    <brk id="135"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F00CF8A-1D31-4A81-A180-DFB3AFB9DBF0}">
          <x14:formula1>
            <xm:f>Sheet2!$A$1:$A$2</xm:f>
          </x14:formula1>
          <xm:sqref>A25:A30 F45 H54:H55 C50:C59 F54:F55 C45:C47 C70:C73 C66:C67 C77:C78 F77:F78 H77 C84:C88 C95:C96 C129:C132 C108:C110 F108 C120:C121 F120 C113:C114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21161-E4A5-41CE-87A1-60964D6815FE}">
  <sheetPr>
    <tabColor rgb="FFFFFF00"/>
  </sheetPr>
  <dimension ref="A1:J27"/>
  <sheetViews>
    <sheetView view="pageBreakPreview" zoomScaleNormal="100" zoomScaleSheetLayoutView="100" workbookViewId="0">
      <selection activeCell="C13" sqref="C13"/>
    </sheetView>
  </sheetViews>
  <sheetFormatPr defaultRowHeight="13"/>
  <cols>
    <col min="1" max="1" width="2.25" style="56" customWidth="1"/>
    <col min="2" max="2" width="12.58203125" style="341" customWidth="1"/>
    <col min="3" max="8" width="10.6640625" style="341" customWidth="1"/>
    <col min="9" max="9" width="3" style="56" customWidth="1"/>
    <col min="10" max="16384" width="8.6640625" style="56"/>
  </cols>
  <sheetData>
    <row r="1" spans="1:9" ht="14">
      <c r="A1" s="48"/>
      <c r="B1" s="329" t="s">
        <v>96</v>
      </c>
      <c r="C1" s="329"/>
      <c r="D1" s="329"/>
      <c r="E1" s="329"/>
      <c r="F1" s="329"/>
      <c r="G1" s="329"/>
      <c r="H1" s="329"/>
      <c r="I1" s="48"/>
    </row>
    <row r="2" spans="1:9" ht="8.5" customHeight="1">
      <c r="A2" s="55"/>
      <c r="B2" s="330"/>
      <c r="C2" s="330"/>
      <c r="D2" s="330"/>
      <c r="E2" s="330"/>
      <c r="F2" s="330"/>
      <c r="G2" s="330"/>
      <c r="H2" s="330"/>
      <c r="I2" s="55"/>
    </row>
    <row r="3" spans="1:9">
      <c r="B3" s="331" t="s">
        <v>117</v>
      </c>
      <c r="C3" s="332"/>
      <c r="D3" s="332"/>
      <c r="E3" s="332"/>
      <c r="F3" s="332"/>
      <c r="G3" s="332"/>
      <c r="H3" s="333"/>
    </row>
    <row r="4" spans="1:9">
      <c r="B4" s="334" t="s">
        <v>118</v>
      </c>
      <c r="C4" s="335"/>
      <c r="D4" s="335"/>
      <c r="E4" s="335"/>
      <c r="F4" s="335"/>
      <c r="G4" s="335"/>
      <c r="H4" s="336"/>
    </row>
    <row r="5" spans="1:9">
      <c r="B5" s="334" t="s">
        <v>119</v>
      </c>
      <c r="C5" s="335"/>
      <c r="D5" s="335"/>
      <c r="E5" s="335"/>
      <c r="F5" s="335"/>
      <c r="G5" s="335"/>
      <c r="H5" s="336"/>
    </row>
    <row r="6" spans="1:9">
      <c r="B6" s="337" t="s">
        <v>120</v>
      </c>
      <c r="C6" s="338"/>
      <c r="D6" s="338"/>
      <c r="E6" s="338"/>
      <c r="F6" s="338"/>
      <c r="G6" s="338"/>
      <c r="H6" s="339"/>
    </row>
    <row r="8" spans="1:9" ht="14">
      <c r="B8" s="340" t="s">
        <v>15</v>
      </c>
    </row>
    <row r="9" spans="1:9" ht="8" customHeight="1">
      <c r="B9" s="340"/>
    </row>
    <row r="10" spans="1:9" ht="14">
      <c r="B10" s="340"/>
      <c r="H10" s="342" t="s">
        <v>111</v>
      </c>
    </row>
    <row r="11" spans="1:9">
      <c r="B11" s="343" t="s">
        <v>98</v>
      </c>
      <c r="C11" s="343" t="s">
        <v>99</v>
      </c>
      <c r="D11" s="344" t="s">
        <v>100</v>
      </c>
      <c r="E11" s="343" t="s">
        <v>103</v>
      </c>
      <c r="F11" s="343"/>
      <c r="G11" s="343"/>
      <c r="H11" s="343" t="s">
        <v>105</v>
      </c>
    </row>
    <row r="12" spans="1:9" ht="26">
      <c r="B12" s="343"/>
      <c r="C12" s="343"/>
      <c r="D12" s="344"/>
      <c r="E12" s="345" t="s">
        <v>101</v>
      </c>
      <c r="F12" s="345" t="s">
        <v>102</v>
      </c>
      <c r="G12" s="345" t="s">
        <v>104</v>
      </c>
      <c r="H12" s="343"/>
    </row>
    <row r="13" spans="1:9" ht="36" customHeight="1">
      <c r="B13" s="346" t="s">
        <v>106</v>
      </c>
      <c r="C13" s="347"/>
      <c r="D13" s="347"/>
      <c r="E13" s="348">
        <f>C13-(F13+G13)</f>
        <v>0</v>
      </c>
      <c r="F13" s="347"/>
      <c r="G13" s="347"/>
      <c r="H13" s="349"/>
    </row>
    <row r="14" spans="1:9" ht="36" customHeight="1">
      <c r="B14" s="346" t="s">
        <v>107</v>
      </c>
      <c r="C14" s="347"/>
      <c r="D14" s="347"/>
      <c r="E14" s="348">
        <f t="shared" ref="E14:E16" si="0">C14-(F14+G14)</f>
        <v>0</v>
      </c>
      <c r="F14" s="347"/>
      <c r="G14" s="347"/>
      <c r="H14" s="349"/>
    </row>
    <row r="15" spans="1:9" ht="36" customHeight="1">
      <c r="B15" s="346" t="s">
        <v>108</v>
      </c>
      <c r="C15" s="347"/>
      <c r="D15" s="347"/>
      <c r="E15" s="348">
        <f t="shared" si="0"/>
        <v>0</v>
      </c>
      <c r="F15" s="347"/>
      <c r="G15" s="347"/>
      <c r="H15" s="349"/>
    </row>
    <row r="16" spans="1:9" ht="36" customHeight="1" thickBot="1">
      <c r="B16" s="350" t="s">
        <v>109</v>
      </c>
      <c r="C16" s="351"/>
      <c r="D16" s="351"/>
      <c r="E16" s="352">
        <f t="shared" si="0"/>
        <v>0</v>
      </c>
      <c r="F16" s="351"/>
      <c r="G16" s="351"/>
      <c r="H16" s="353"/>
    </row>
    <row r="17" spans="2:10" ht="36" customHeight="1" thickTop="1">
      <c r="B17" s="354" t="s">
        <v>110</v>
      </c>
      <c r="C17" s="355">
        <f>SUM(C13:C16)</f>
        <v>0</v>
      </c>
      <c r="D17" s="355">
        <f t="shared" ref="D17:G17" si="1">SUM(D13:D16)</f>
        <v>0</v>
      </c>
      <c r="E17" s="355">
        <f t="shared" si="1"/>
        <v>0</v>
      </c>
      <c r="F17" s="355">
        <f t="shared" si="1"/>
        <v>0</v>
      </c>
      <c r="G17" s="355">
        <f t="shared" si="1"/>
        <v>0</v>
      </c>
      <c r="H17" s="356"/>
      <c r="J17" s="56" t="s">
        <v>153</v>
      </c>
    </row>
    <row r="20" spans="2:10" ht="14">
      <c r="B20" s="340" t="s">
        <v>80</v>
      </c>
    </row>
    <row r="21" spans="2:10" ht="7" customHeight="1"/>
    <row r="22" spans="2:10" ht="14">
      <c r="B22" s="340"/>
      <c r="H22" s="342" t="s">
        <v>111</v>
      </c>
    </row>
    <row r="23" spans="2:10">
      <c r="B23" s="343" t="s">
        <v>98</v>
      </c>
      <c r="C23" s="343" t="s">
        <v>99</v>
      </c>
      <c r="D23" s="344" t="s">
        <v>100</v>
      </c>
      <c r="E23" s="343" t="s">
        <v>103</v>
      </c>
      <c r="F23" s="343"/>
      <c r="G23" s="343"/>
      <c r="H23" s="343" t="s">
        <v>105</v>
      </c>
    </row>
    <row r="24" spans="2:10" ht="26">
      <c r="B24" s="343"/>
      <c r="C24" s="343"/>
      <c r="D24" s="344"/>
      <c r="E24" s="345" t="s">
        <v>101</v>
      </c>
      <c r="F24" s="345" t="s">
        <v>102</v>
      </c>
      <c r="G24" s="345" t="s">
        <v>104</v>
      </c>
      <c r="H24" s="343"/>
    </row>
    <row r="25" spans="2:10" ht="36" customHeight="1">
      <c r="B25" s="346" t="s">
        <v>112</v>
      </c>
      <c r="C25" s="347"/>
      <c r="D25" s="347"/>
      <c r="E25" s="348">
        <f>C25-(F25+G25)</f>
        <v>0</v>
      </c>
      <c r="F25" s="347"/>
      <c r="G25" s="347"/>
      <c r="H25" s="349"/>
    </row>
    <row r="26" spans="2:10" ht="36" customHeight="1" thickBot="1">
      <c r="B26" s="350" t="s">
        <v>113</v>
      </c>
      <c r="C26" s="351"/>
      <c r="D26" s="351"/>
      <c r="E26" s="352">
        <f>C26-(F26+G26)</f>
        <v>0</v>
      </c>
      <c r="F26" s="351"/>
      <c r="G26" s="351"/>
      <c r="H26" s="353"/>
    </row>
    <row r="27" spans="2:10" ht="36" customHeight="1" thickTop="1">
      <c r="B27" s="354" t="s">
        <v>110</v>
      </c>
      <c r="C27" s="355">
        <f>SUM(C25:C26)</f>
        <v>0</v>
      </c>
      <c r="D27" s="355">
        <f>SUM(D25:D26)</f>
        <v>0</v>
      </c>
      <c r="E27" s="355">
        <f>SUM(E25:E26)</f>
        <v>0</v>
      </c>
      <c r="F27" s="355">
        <f>SUM(F25:F26)</f>
        <v>0</v>
      </c>
      <c r="G27" s="355">
        <f>SUM(G25:G26)</f>
        <v>0</v>
      </c>
      <c r="H27" s="356"/>
      <c r="J27" s="56" t="s">
        <v>153</v>
      </c>
    </row>
  </sheetData>
  <sheetProtection sheet="1" objects="1" scenarios="1" formatCells="0"/>
  <mergeCells count="10">
    <mergeCell ref="B23:B24"/>
    <mergeCell ref="C23:C24"/>
    <mergeCell ref="D23:D24"/>
    <mergeCell ref="E23:G23"/>
    <mergeCell ref="H23:H24"/>
    <mergeCell ref="B11:B12"/>
    <mergeCell ref="H11:H12"/>
    <mergeCell ref="D11:D12"/>
    <mergeCell ref="C11:C12"/>
    <mergeCell ref="E11:G11"/>
  </mergeCells>
  <phoneticPr fontId="2"/>
  <conditionalFormatting sqref="C13:G17">
    <cfRule type="cellIs" dxfId="4" priority="2" operator="equal">
      <formula>0</formula>
    </cfRule>
  </conditionalFormatting>
  <conditionalFormatting sqref="C25:G27">
    <cfRule type="cellIs" dxfId="3" priority="1" operator="equal">
      <formula>0</formula>
    </cfRule>
  </conditionalFormatting>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348A2-5E12-448A-B7D1-D16911B292A4}">
  <sheetPr>
    <tabColor rgb="FFFFFF00"/>
    <pageSetUpPr fitToPage="1"/>
  </sheetPr>
  <dimension ref="A1:F37"/>
  <sheetViews>
    <sheetView view="pageBreakPreview" zoomScaleNormal="100" zoomScaleSheetLayoutView="100" workbookViewId="0">
      <selection activeCell="A5" sqref="A5"/>
    </sheetView>
  </sheetViews>
  <sheetFormatPr defaultRowHeight="13"/>
  <cols>
    <col min="1" max="1" width="19.5" style="328" customWidth="1"/>
    <col min="2" max="2" width="14.4140625" style="328" customWidth="1"/>
    <col min="3" max="3" width="11.58203125" style="328" bestFit="1" customWidth="1"/>
    <col min="4" max="4" width="9.5" style="328" bestFit="1" customWidth="1"/>
    <col min="5" max="5" width="9.5" style="328" customWidth="1"/>
    <col min="6" max="6" width="18.58203125" style="328" customWidth="1"/>
    <col min="7" max="16384" width="8.6640625" style="80"/>
  </cols>
  <sheetData>
    <row r="1" spans="1:6" s="83" customFormat="1" ht="14">
      <c r="A1" s="311" t="s">
        <v>156</v>
      </c>
      <c r="B1" s="312"/>
      <c r="C1" s="312"/>
      <c r="D1" s="312"/>
      <c r="E1" s="312"/>
      <c r="F1" s="312"/>
    </row>
    <row r="2" spans="1:6" s="83" customFormat="1" ht="14">
      <c r="A2" s="312"/>
      <c r="B2" s="312"/>
      <c r="C2" s="312"/>
      <c r="D2" s="312"/>
      <c r="E2" s="312"/>
      <c r="F2" s="312"/>
    </row>
    <row r="3" spans="1:6" s="83" customFormat="1" ht="14">
      <c r="A3" s="312" t="s">
        <v>85</v>
      </c>
      <c r="B3" s="312"/>
      <c r="C3" s="312"/>
      <c r="D3" s="312"/>
      <c r="E3" s="312"/>
      <c r="F3" s="312"/>
    </row>
    <row r="4" spans="1:6" s="83" customFormat="1" ht="20" customHeight="1">
      <c r="A4" s="313" t="s">
        <v>23</v>
      </c>
      <c r="B4" s="313" t="s">
        <v>157</v>
      </c>
      <c r="C4" s="313" t="s">
        <v>158</v>
      </c>
      <c r="D4" s="313" t="s">
        <v>159</v>
      </c>
      <c r="E4" s="313" t="s">
        <v>207</v>
      </c>
      <c r="F4" s="313" t="s">
        <v>105</v>
      </c>
    </row>
    <row r="5" spans="1:6" ht="20" customHeight="1">
      <c r="A5" s="314"/>
      <c r="B5" s="314"/>
      <c r="C5" s="314"/>
      <c r="D5" s="315"/>
      <c r="E5" s="315"/>
      <c r="F5" s="316"/>
    </row>
    <row r="6" spans="1:6" ht="20" customHeight="1">
      <c r="A6" s="314"/>
      <c r="B6" s="314"/>
      <c r="C6" s="314"/>
      <c r="D6" s="315"/>
      <c r="E6" s="315"/>
      <c r="F6" s="316"/>
    </row>
    <row r="7" spans="1:6" ht="20" customHeight="1">
      <c r="A7" s="314"/>
      <c r="B7" s="314"/>
      <c r="C7" s="314"/>
      <c r="D7" s="315"/>
      <c r="E7" s="315"/>
      <c r="F7" s="316"/>
    </row>
    <row r="8" spans="1:6" ht="20" customHeight="1">
      <c r="A8" s="314"/>
      <c r="B8" s="314"/>
      <c r="C8" s="314"/>
      <c r="D8" s="315"/>
      <c r="E8" s="315"/>
      <c r="F8" s="316"/>
    </row>
    <row r="9" spans="1:6" ht="20" customHeight="1">
      <c r="A9" s="314"/>
      <c r="B9" s="314"/>
      <c r="C9" s="314"/>
      <c r="D9" s="315"/>
      <c r="E9" s="315"/>
      <c r="F9" s="316"/>
    </row>
    <row r="10" spans="1:6" ht="20" customHeight="1">
      <c r="A10" s="314"/>
      <c r="B10" s="314"/>
      <c r="C10" s="314"/>
      <c r="D10" s="315"/>
      <c r="E10" s="315"/>
      <c r="F10" s="316"/>
    </row>
    <row r="11" spans="1:6" ht="20" customHeight="1">
      <c r="A11" s="314"/>
      <c r="B11" s="314"/>
      <c r="C11" s="314"/>
      <c r="D11" s="315"/>
      <c r="E11" s="315"/>
      <c r="F11" s="316"/>
    </row>
    <row r="12" spans="1:6" ht="20" customHeight="1">
      <c r="A12" s="314"/>
      <c r="B12" s="314"/>
      <c r="C12" s="314"/>
      <c r="D12" s="315"/>
      <c r="E12" s="315"/>
      <c r="F12" s="316"/>
    </row>
    <row r="13" spans="1:6" ht="20" customHeight="1">
      <c r="A13" s="314"/>
      <c r="B13" s="314"/>
      <c r="C13" s="314"/>
      <c r="D13" s="315"/>
      <c r="E13" s="315"/>
      <c r="F13" s="316"/>
    </row>
    <row r="14" spans="1:6" ht="20" customHeight="1">
      <c r="A14" s="314"/>
      <c r="B14" s="314"/>
      <c r="C14" s="314"/>
      <c r="D14" s="315"/>
      <c r="E14" s="315"/>
      <c r="F14" s="316"/>
    </row>
    <row r="15" spans="1:6" ht="20" customHeight="1">
      <c r="A15" s="314"/>
      <c r="B15" s="314"/>
      <c r="C15" s="314"/>
      <c r="D15" s="315"/>
      <c r="E15" s="315"/>
      <c r="F15" s="316"/>
    </row>
    <row r="16" spans="1:6" ht="20" customHeight="1">
      <c r="A16" s="314"/>
      <c r="B16" s="314"/>
      <c r="C16" s="314"/>
      <c r="D16" s="315"/>
      <c r="E16" s="315"/>
      <c r="F16" s="316"/>
    </row>
    <row r="17" spans="1:6" ht="20" customHeight="1">
      <c r="A17" s="314"/>
      <c r="B17" s="314"/>
      <c r="C17" s="314"/>
      <c r="D17" s="315"/>
      <c r="E17" s="315"/>
      <c r="F17" s="316"/>
    </row>
    <row r="18" spans="1:6" ht="20" customHeight="1" thickBot="1">
      <c r="A18" s="317"/>
      <c r="B18" s="317"/>
      <c r="C18" s="317"/>
      <c r="D18" s="318"/>
      <c r="E18" s="318"/>
      <c r="F18" s="319"/>
    </row>
    <row r="19" spans="1:6" ht="20" customHeight="1" thickTop="1">
      <c r="A19" s="320" t="s">
        <v>110</v>
      </c>
      <c r="B19" s="321"/>
      <c r="C19" s="322">
        <f>SUM(C5:C18)</f>
        <v>0</v>
      </c>
      <c r="D19" s="322"/>
      <c r="E19" s="322"/>
      <c r="F19" s="322"/>
    </row>
    <row r="21" spans="1:6" s="83" customFormat="1" ht="14">
      <c r="A21" s="312" t="s">
        <v>73</v>
      </c>
      <c r="B21" s="312"/>
      <c r="C21" s="312"/>
      <c r="D21" s="312"/>
      <c r="E21" s="312"/>
      <c r="F21" s="312"/>
    </row>
    <row r="22" spans="1:6" s="83" customFormat="1" ht="20" customHeight="1">
      <c r="A22" s="313" t="s">
        <v>23</v>
      </c>
      <c r="B22" s="313" t="s">
        <v>157</v>
      </c>
      <c r="C22" s="313" t="s">
        <v>158</v>
      </c>
      <c r="D22" s="313" t="s">
        <v>159</v>
      </c>
      <c r="E22" s="313" t="s">
        <v>207</v>
      </c>
      <c r="F22" s="313" t="s">
        <v>105</v>
      </c>
    </row>
    <row r="23" spans="1:6" ht="20" customHeight="1">
      <c r="A23" s="314"/>
      <c r="B23" s="314"/>
      <c r="C23" s="314"/>
      <c r="D23" s="323"/>
      <c r="E23" s="324"/>
      <c r="F23" s="316"/>
    </row>
    <row r="24" spans="1:6" ht="20" customHeight="1">
      <c r="A24" s="314"/>
      <c r="B24" s="314"/>
      <c r="C24" s="314"/>
      <c r="D24" s="323"/>
      <c r="E24" s="324"/>
      <c r="F24" s="316"/>
    </row>
    <row r="25" spans="1:6" ht="20" customHeight="1">
      <c r="A25" s="314"/>
      <c r="B25" s="314"/>
      <c r="C25" s="314"/>
      <c r="D25" s="323"/>
      <c r="E25" s="324"/>
      <c r="F25" s="316"/>
    </row>
    <row r="26" spans="1:6" ht="20" customHeight="1">
      <c r="A26" s="314"/>
      <c r="B26" s="314"/>
      <c r="C26" s="314"/>
      <c r="D26" s="323"/>
      <c r="E26" s="324"/>
      <c r="F26" s="316"/>
    </row>
    <row r="27" spans="1:6" ht="20" customHeight="1">
      <c r="A27" s="314"/>
      <c r="B27" s="314"/>
      <c r="C27" s="314"/>
      <c r="D27" s="323"/>
      <c r="E27" s="324"/>
      <c r="F27" s="316"/>
    </row>
    <row r="28" spans="1:6" ht="20" customHeight="1">
      <c r="A28" s="314"/>
      <c r="B28" s="314"/>
      <c r="C28" s="314"/>
      <c r="D28" s="323"/>
      <c r="E28" s="324"/>
      <c r="F28" s="316"/>
    </row>
    <row r="29" spans="1:6" ht="20" customHeight="1">
      <c r="A29" s="314"/>
      <c r="B29" s="314"/>
      <c r="C29" s="314"/>
      <c r="D29" s="323"/>
      <c r="E29" s="324"/>
      <c r="F29" s="316"/>
    </row>
    <row r="30" spans="1:6" ht="20" customHeight="1">
      <c r="A30" s="314"/>
      <c r="B30" s="314"/>
      <c r="C30" s="314"/>
      <c r="D30" s="323"/>
      <c r="E30" s="324"/>
      <c r="F30" s="316"/>
    </row>
    <row r="31" spans="1:6" ht="20" customHeight="1">
      <c r="A31" s="314"/>
      <c r="B31" s="314"/>
      <c r="C31" s="314"/>
      <c r="D31" s="323"/>
      <c r="E31" s="324"/>
      <c r="F31" s="316"/>
    </row>
    <row r="32" spans="1:6" ht="20" customHeight="1">
      <c r="A32" s="314"/>
      <c r="B32" s="314"/>
      <c r="C32" s="314"/>
      <c r="D32" s="323"/>
      <c r="E32" s="324"/>
      <c r="F32" s="316"/>
    </row>
    <row r="33" spans="1:6" ht="20" customHeight="1">
      <c r="A33" s="314"/>
      <c r="B33" s="314"/>
      <c r="C33" s="314"/>
      <c r="D33" s="323"/>
      <c r="E33" s="324"/>
      <c r="F33" s="316"/>
    </row>
    <row r="34" spans="1:6" ht="20" customHeight="1">
      <c r="A34" s="314"/>
      <c r="B34" s="314"/>
      <c r="C34" s="314"/>
      <c r="D34" s="323"/>
      <c r="E34" s="324"/>
      <c r="F34" s="316"/>
    </row>
    <row r="35" spans="1:6" ht="20" customHeight="1">
      <c r="A35" s="314"/>
      <c r="B35" s="314"/>
      <c r="C35" s="314"/>
      <c r="D35" s="323"/>
      <c r="E35" s="324"/>
      <c r="F35" s="316"/>
    </row>
    <row r="36" spans="1:6" ht="20" customHeight="1" thickBot="1">
      <c r="A36" s="317"/>
      <c r="B36" s="317"/>
      <c r="C36" s="317"/>
      <c r="D36" s="325"/>
      <c r="E36" s="326"/>
      <c r="F36" s="319"/>
    </row>
    <row r="37" spans="1:6" ht="20" customHeight="1" thickTop="1">
      <c r="A37" s="320" t="s">
        <v>110</v>
      </c>
      <c r="B37" s="321"/>
      <c r="C37" s="322">
        <f>SUM(C23:C36)</f>
        <v>0</v>
      </c>
      <c r="D37" s="327"/>
      <c r="E37" s="322"/>
      <c r="F37" s="322"/>
    </row>
  </sheetData>
  <mergeCells count="2">
    <mergeCell ref="A19:B19"/>
    <mergeCell ref="A37:B37"/>
  </mergeCells>
  <phoneticPr fontId="2"/>
  <conditionalFormatting sqref="C19 C37">
    <cfRule type="cellIs" dxfId="2" priority="1" operator="equal">
      <formula>0</formula>
    </cfRule>
  </conditionalFormatting>
  <dataValidations count="1">
    <dataValidation type="list" allowBlank="1" showInputMessage="1" sqref="D5:D18" xr:uid="{A2A538D9-C458-4016-B79D-C06BCE3A20C0}">
      <formula1>"蛍光灯,水銀灯,その他（直接入力してください）"</formula1>
    </dataValidation>
  </dataValidations>
  <pageMargins left="0.7" right="0.7" top="0.75" bottom="0.75" header="0.3" footer="0.3"/>
  <pageSetup paperSize="9" scale="9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0799-689C-45C9-BF29-0F562F1C4638}">
  <dimension ref="A1:I174"/>
  <sheetViews>
    <sheetView view="pageBreakPreview" zoomScale="115" zoomScaleNormal="100" zoomScaleSheetLayoutView="115" workbookViewId="0">
      <selection activeCell="M44" sqref="M44"/>
    </sheetView>
  </sheetViews>
  <sheetFormatPr defaultRowHeight="13"/>
  <cols>
    <col min="1" max="1" width="4.83203125" style="3" customWidth="1"/>
    <col min="2" max="2" width="15.75" style="3" customWidth="1"/>
    <col min="3" max="3" width="4.9140625" style="3" customWidth="1"/>
    <col min="4" max="4" width="8.58203125" style="3" customWidth="1"/>
    <col min="5" max="5" width="11.75" style="3" customWidth="1"/>
    <col min="6" max="6" width="4.5" style="3" bestFit="1" customWidth="1"/>
    <col min="7" max="7" width="11.75" style="3" customWidth="1"/>
    <col min="8" max="8" width="3.4140625" style="3" bestFit="1" customWidth="1"/>
    <col min="9" max="9" width="11.75" style="3" customWidth="1"/>
    <col min="10" max="10" width="18.33203125" style="3" customWidth="1"/>
    <col min="11" max="16384" width="8.6640625" style="3"/>
  </cols>
  <sheetData>
    <row r="1" spans="1:9">
      <c r="A1" s="3" t="s">
        <v>146</v>
      </c>
      <c r="I1" s="24" t="s">
        <v>195</v>
      </c>
    </row>
    <row r="2" spans="1:9" ht="14">
      <c r="A2" s="310" t="s">
        <v>0</v>
      </c>
      <c r="B2" s="310"/>
      <c r="C2" s="310"/>
      <c r="D2" s="310"/>
      <c r="E2" s="310"/>
      <c r="F2" s="310"/>
      <c r="G2" s="310"/>
      <c r="H2" s="310"/>
      <c r="I2" s="310"/>
    </row>
    <row r="4" spans="1:9" ht="14">
      <c r="A4" s="76" t="s">
        <v>1</v>
      </c>
      <c r="B4" s="25"/>
      <c r="C4" s="25"/>
      <c r="D4" s="25"/>
      <c r="E4" s="25"/>
      <c r="F4" s="25"/>
      <c r="G4" s="25"/>
      <c r="H4" s="25"/>
      <c r="I4" s="25"/>
    </row>
    <row r="5" spans="1:9" s="1" customFormat="1" ht="17.5" customHeight="1">
      <c r="A5" s="1" t="s">
        <v>41</v>
      </c>
    </row>
    <row r="6" spans="1:9" ht="17.5" customHeight="1">
      <c r="A6" s="303" t="s">
        <v>7</v>
      </c>
      <c r="B6" s="303"/>
      <c r="C6" s="259" t="s">
        <v>37</v>
      </c>
      <c r="D6" s="259"/>
      <c r="E6" s="259"/>
      <c r="F6" s="259"/>
      <c r="G6" s="259"/>
      <c r="H6" s="259"/>
      <c r="I6" s="259"/>
    </row>
    <row r="7" spans="1:9" ht="17.5" customHeight="1">
      <c r="A7" s="303" t="s">
        <v>2</v>
      </c>
      <c r="B7" s="303"/>
      <c r="C7" s="259" t="s">
        <v>122</v>
      </c>
      <c r="D7" s="259"/>
      <c r="E7" s="259"/>
      <c r="F7" s="259"/>
      <c r="G7" s="259"/>
      <c r="H7" s="259"/>
      <c r="I7" s="259"/>
    </row>
    <row r="8" spans="1:9" ht="17.5" customHeight="1">
      <c r="A8" s="303" t="s">
        <v>3</v>
      </c>
      <c r="B8" s="303"/>
      <c r="C8" s="259" t="s">
        <v>123</v>
      </c>
      <c r="D8" s="259"/>
      <c r="E8" s="259"/>
      <c r="F8" s="259"/>
      <c r="G8" s="259"/>
      <c r="H8" s="259"/>
      <c r="I8" s="259"/>
    </row>
    <row r="9" spans="1:9" ht="23.5" customHeight="1">
      <c r="A9" s="309" t="s">
        <v>62</v>
      </c>
      <c r="B9" s="309"/>
      <c r="C9" s="259" t="s">
        <v>124</v>
      </c>
      <c r="D9" s="259"/>
      <c r="E9" s="259"/>
      <c r="F9" s="259"/>
      <c r="G9" s="259"/>
      <c r="H9" s="259"/>
      <c r="I9" s="259"/>
    </row>
    <row r="10" spans="1:9" ht="17.5" customHeight="1">
      <c r="A10" s="309" t="s">
        <v>4</v>
      </c>
      <c r="B10" s="309"/>
      <c r="C10" s="259" t="s">
        <v>127</v>
      </c>
      <c r="D10" s="259"/>
      <c r="E10" s="259"/>
      <c r="F10" s="259"/>
      <c r="G10" s="259"/>
      <c r="H10" s="259"/>
      <c r="I10" s="259"/>
    </row>
    <row r="11" spans="1:9" ht="17.5" customHeight="1">
      <c r="A11" s="303" t="s">
        <v>8</v>
      </c>
      <c r="B11" s="303"/>
      <c r="C11" s="259" t="s">
        <v>128</v>
      </c>
      <c r="D11" s="259"/>
      <c r="E11" s="259"/>
      <c r="F11" s="259"/>
      <c r="G11" s="259"/>
      <c r="H11" s="259"/>
      <c r="I11" s="259"/>
    </row>
    <row r="12" spans="1:9" ht="17.5" customHeight="1">
      <c r="A12" s="307" t="s">
        <v>38</v>
      </c>
      <c r="B12" s="21" t="s">
        <v>5</v>
      </c>
      <c r="C12" s="259" t="s">
        <v>125</v>
      </c>
      <c r="D12" s="259"/>
      <c r="E12" s="259"/>
      <c r="F12" s="259"/>
      <c r="G12" s="259"/>
      <c r="H12" s="259"/>
      <c r="I12" s="259"/>
    </row>
    <row r="13" spans="1:9" ht="17.5" customHeight="1">
      <c r="A13" s="308"/>
      <c r="B13" s="22" t="s">
        <v>6</v>
      </c>
      <c r="C13" s="259" t="s">
        <v>126</v>
      </c>
      <c r="D13" s="259"/>
      <c r="E13" s="259"/>
      <c r="F13" s="259"/>
      <c r="G13" s="259"/>
      <c r="H13" s="259"/>
      <c r="I13" s="259"/>
    </row>
    <row r="14" spans="1:9" s="1" customFormat="1" ht="17.5" customHeight="1">
      <c r="A14" s="1" t="s">
        <v>9</v>
      </c>
    </row>
    <row r="15" spans="1:9" ht="17.5" customHeight="1">
      <c r="A15" s="303" t="s">
        <v>2</v>
      </c>
      <c r="B15" s="303"/>
      <c r="C15" s="259" t="s">
        <v>121</v>
      </c>
      <c r="D15" s="259"/>
      <c r="E15" s="259"/>
      <c r="F15" s="259"/>
      <c r="G15" s="259"/>
      <c r="H15" s="259"/>
      <c r="I15" s="259"/>
    </row>
    <row r="16" spans="1:9" ht="17.5" customHeight="1">
      <c r="A16" s="303" t="s">
        <v>3</v>
      </c>
      <c r="B16" s="303"/>
      <c r="C16" s="259" t="s">
        <v>129</v>
      </c>
      <c r="D16" s="259"/>
      <c r="E16" s="259"/>
      <c r="F16" s="259"/>
      <c r="G16" s="259"/>
      <c r="H16" s="259"/>
      <c r="I16" s="259"/>
    </row>
    <row r="17" spans="1:9" ht="17.5" customHeight="1">
      <c r="A17" s="303" t="s">
        <v>10</v>
      </c>
      <c r="B17" s="303"/>
      <c r="C17" s="259" t="s">
        <v>144</v>
      </c>
      <c r="D17" s="259"/>
      <c r="E17" s="259"/>
      <c r="F17" s="259"/>
      <c r="G17" s="259"/>
      <c r="H17" s="259"/>
      <c r="I17" s="259"/>
    </row>
    <row r="18" spans="1:9" ht="17.5" customHeight="1">
      <c r="A18" s="303" t="s">
        <v>115</v>
      </c>
      <c r="B18" s="303"/>
      <c r="C18" s="259" t="s">
        <v>130</v>
      </c>
      <c r="D18" s="259"/>
      <c r="E18" s="259"/>
      <c r="F18" s="259"/>
      <c r="G18" s="259"/>
      <c r="H18" s="259"/>
      <c r="I18" s="259"/>
    </row>
    <row r="19" spans="1:9" ht="17.5" customHeight="1">
      <c r="A19" s="303" t="s">
        <v>116</v>
      </c>
      <c r="B19" s="303"/>
      <c r="C19" s="259" t="s">
        <v>131</v>
      </c>
      <c r="D19" s="259"/>
      <c r="E19" s="259"/>
      <c r="F19" s="259"/>
      <c r="G19" s="259"/>
      <c r="H19" s="259"/>
      <c r="I19" s="259"/>
    </row>
    <row r="20" spans="1:9" ht="17.5" customHeight="1">
      <c r="A20" s="303" t="s">
        <v>4</v>
      </c>
      <c r="B20" s="303"/>
      <c r="C20" s="259" t="s">
        <v>127</v>
      </c>
      <c r="D20" s="259"/>
      <c r="E20" s="259"/>
      <c r="F20" s="259"/>
      <c r="G20" s="259"/>
      <c r="H20" s="259"/>
      <c r="I20" s="259"/>
    </row>
    <row r="21" spans="1:9" ht="17.5" customHeight="1">
      <c r="A21" s="303" t="s">
        <v>8</v>
      </c>
      <c r="B21" s="303"/>
      <c r="C21" s="259" t="s">
        <v>128</v>
      </c>
      <c r="D21" s="259"/>
      <c r="E21" s="259"/>
      <c r="F21" s="259"/>
      <c r="G21" s="259"/>
      <c r="H21" s="259"/>
      <c r="I21" s="259"/>
    </row>
    <row r="23" spans="1:9" ht="14">
      <c r="A23" s="76" t="s">
        <v>145</v>
      </c>
      <c r="B23" s="25"/>
      <c r="C23" s="25"/>
      <c r="D23" s="25"/>
      <c r="E23" s="25"/>
      <c r="F23" s="25"/>
      <c r="G23" s="25"/>
      <c r="H23" s="25"/>
      <c r="I23" s="25"/>
    </row>
    <row r="24" spans="1:9" ht="7.5" customHeight="1"/>
    <row r="25" spans="1:9">
      <c r="A25" s="150" t="s">
        <v>13</v>
      </c>
      <c r="B25" s="94" t="s">
        <v>147</v>
      </c>
      <c r="C25" s="36"/>
      <c r="D25" s="36"/>
      <c r="E25" s="36"/>
      <c r="F25" s="36"/>
      <c r="G25" s="36"/>
      <c r="H25" s="36"/>
      <c r="I25" s="37"/>
    </row>
    <row r="26" spans="1:9">
      <c r="A26" s="151" t="s">
        <v>13</v>
      </c>
      <c r="B26" s="86" t="s">
        <v>148</v>
      </c>
      <c r="C26" s="33"/>
      <c r="D26" s="33"/>
      <c r="E26" s="33"/>
      <c r="F26" s="33"/>
      <c r="G26" s="33"/>
      <c r="H26" s="33"/>
      <c r="I26" s="38"/>
    </row>
    <row r="27" spans="1:9">
      <c r="A27" s="151" t="s">
        <v>13</v>
      </c>
      <c r="B27" s="86" t="s">
        <v>149</v>
      </c>
      <c r="C27" s="33"/>
      <c r="D27" s="33"/>
      <c r="E27" s="33"/>
      <c r="F27" s="33"/>
      <c r="G27" s="33"/>
      <c r="H27" s="33"/>
      <c r="I27" s="38"/>
    </row>
    <row r="28" spans="1:9">
      <c r="A28" s="96" t="s">
        <v>11</v>
      </c>
      <c r="B28" s="86" t="s">
        <v>150</v>
      </c>
      <c r="C28" s="86"/>
      <c r="D28" s="33"/>
      <c r="E28" s="33"/>
      <c r="F28" s="33"/>
      <c r="G28" s="33"/>
      <c r="H28" s="33"/>
      <c r="I28" s="38"/>
    </row>
    <row r="29" spans="1:9">
      <c r="A29" s="151" t="s">
        <v>13</v>
      </c>
      <c r="B29" s="86" t="s">
        <v>151</v>
      </c>
      <c r="C29" s="33"/>
      <c r="D29" s="33"/>
      <c r="E29" s="33"/>
      <c r="F29" s="33"/>
      <c r="G29" s="33"/>
      <c r="H29" s="33"/>
      <c r="I29" s="38"/>
    </row>
    <row r="30" spans="1:9">
      <c r="A30" s="152" t="s">
        <v>13</v>
      </c>
      <c r="B30" s="99" t="s">
        <v>152</v>
      </c>
      <c r="C30" s="35"/>
      <c r="D30" s="35"/>
      <c r="E30" s="35"/>
      <c r="F30" s="35"/>
      <c r="G30" s="35"/>
      <c r="H30" s="35"/>
      <c r="I30" s="40"/>
    </row>
    <row r="32" spans="1:9" ht="14">
      <c r="A32" s="28" t="s">
        <v>15</v>
      </c>
    </row>
    <row r="33" spans="1:9">
      <c r="A33" s="3" t="s">
        <v>16</v>
      </c>
    </row>
    <row r="34" spans="1:9" ht="13" customHeight="1">
      <c r="A34" s="255" t="s">
        <v>26</v>
      </c>
      <c r="B34" s="275"/>
      <c r="C34" s="275"/>
      <c r="D34" s="275"/>
      <c r="E34" s="304" t="s">
        <v>17</v>
      </c>
      <c r="F34" s="305"/>
      <c r="G34" s="304" t="s">
        <v>18</v>
      </c>
      <c r="H34" s="306"/>
      <c r="I34" s="5"/>
    </row>
    <row r="35" spans="1:9" ht="17.5" customHeight="1">
      <c r="A35" s="256"/>
      <c r="B35" s="276"/>
      <c r="C35" s="276"/>
      <c r="D35" s="276"/>
      <c r="E35" s="49">
        <v>10000</v>
      </c>
      <c r="F35" s="3" t="s">
        <v>19</v>
      </c>
      <c r="G35" s="50">
        <v>100000</v>
      </c>
      <c r="H35" s="6" t="s">
        <v>20</v>
      </c>
      <c r="I35" s="7"/>
    </row>
    <row r="36" spans="1:9" ht="17.5" customHeight="1">
      <c r="A36" s="176" t="s">
        <v>21</v>
      </c>
      <c r="B36" s="198"/>
      <c r="C36" s="215" t="s">
        <v>23</v>
      </c>
      <c r="D36" s="216"/>
      <c r="E36" s="299" t="s">
        <v>132</v>
      </c>
      <c r="F36" s="299"/>
      <c r="G36" s="299"/>
      <c r="H36" s="299"/>
      <c r="I36" s="300"/>
    </row>
    <row r="37" spans="1:9">
      <c r="A37" s="177"/>
      <c r="B37" s="199"/>
      <c r="C37" s="107"/>
      <c r="D37" s="108"/>
      <c r="E37" s="109" t="s">
        <v>30</v>
      </c>
      <c r="F37" s="110"/>
      <c r="G37" s="111" t="s">
        <v>31</v>
      </c>
      <c r="H37" s="112"/>
      <c r="I37" s="113" t="s">
        <v>29</v>
      </c>
    </row>
    <row r="38" spans="1:9" ht="17.5" customHeight="1">
      <c r="A38" s="177"/>
      <c r="B38" s="199"/>
      <c r="C38" s="224" t="s">
        <v>200</v>
      </c>
      <c r="D38" s="225"/>
      <c r="E38" s="51">
        <v>0.42</v>
      </c>
      <c r="F38" s="115" t="s">
        <v>27</v>
      </c>
      <c r="G38" s="52">
        <v>10</v>
      </c>
      <c r="H38" s="117" t="s">
        <v>28</v>
      </c>
      <c r="I38" s="77">
        <f>ROUNDDOWN(E38*G38,0)</f>
        <v>4</v>
      </c>
    </row>
    <row r="39" spans="1:9" ht="17.5" customHeight="1">
      <c r="A39" s="178"/>
      <c r="B39" s="200"/>
      <c r="C39" s="215" t="s">
        <v>201</v>
      </c>
      <c r="D39" s="216"/>
      <c r="E39" s="231" t="s">
        <v>133</v>
      </c>
      <c r="F39" s="231"/>
      <c r="G39" s="231"/>
      <c r="H39" s="231"/>
      <c r="I39" s="54"/>
    </row>
    <row r="40" spans="1:9" ht="17.5" customHeight="1">
      <c r="A40" s="176" t="s">
        <v>24</v>
      </c>
      <c r="B40" s="228"/>
      <c r="C40" s="215" t="s">
        <v>23</v>
      </c>
      <c r="D40" s="216"/>
      <c r="E40" s="298" t="s">
        <v>132</v>
      </c>
      <c r="F40" s="299"/>
      <c r="G40" s="299"/>
      <c r="H40" s="299"/>
      <c r="I40" s="300"/>
    </row>
    <row r="41" spans="1:9">
      <c r="A41" s="177"/>
      <c r="B41" s="229"/>
      <c r="C41" s="221" t="s">
        <v>25</v>
      </c>
      <c r="D41" s="222"/>
      <c r="E41" s="109" t="s">
        <v>32</v>
      </c>
      <c r="F41" s="111"/>
      <c r="G41" s="111" t="s">
        <v>33</v>
      </c>
      <c r="H41" s="120"/>
      <c r="I41" s="121" t="s">
        <v>29</v>
      </c>
    </row>
    <row r="42" spans="1:9" ht="17.5" customHeight="1">
      <c r="A42" s="178"/>
      <c r="B42" s="230"/>
      <c r="C42" s="223"/>
      <c r="D42" s="207"/>
      <c r="E42" s="53">
        <v>4</v>
      </c>
      <c r="F42" s="115" t="s">
        <v>27</v>
      </c>
      <c r="G42" s="52">
        <v>1</v>
      </c>
      <c r="H42" s="123" t="s">
        <v>28</v>
      </c>
      <c r="I42" s="78">
        <f>ROUNDDOWN(E42*G42,0)</f>
        <v>4</v>
      </c>
    </row>
    <row r="43" spans="1:9" ht="17.5" customHeight="1">
      <c r="A43" s="297" t="s">
        <v>34</v>
      </c>
      <c r="B43" s="294"/>
      <c r="C43" s="301">
        <v>4800</v>
      </c>
      <c r="D43" s="302"/>
      <c r="E43" s="302"/>
      <c r="F43" s="302"/>
      <c r="G43" s="302"/>
      <c r="H43" s="302"/>
      <c r="I43" s="9" t="s">
        <v>44</v>
      </c>
    </row>
    <row r="44" spans="1:9" ht="17.5" customHeight="1">
      <c r="A44" s="215" t="s">
        <v>241</v>
      </c>
      <c r="B44" s="294"/>
      <c r="C44" s="295">
        <v>1000000</v>
      </c>
      <c r="D44" s="296"/>
      <c r="E44" s="296"/>
      <c r="F44" s="296"/>
      <c r="G44" s="296"/>
      <c r="H44" s="296"/>
      <c r="I44" s="12" t="s">
        <v>20</v>
      </c>
    </row>
    <row r="45" spans="1:9">
      <c r="A45" s="297" t="s">
        <v>242</v>
      </c>
      <c r="B45" s="294"/>
      <c r="C45" s="153" t="s">
        <v>13</v>
      </c>
      <c r="D45" s="8" t="s">
        <v>42</v>
      </c>
      <c r="E45" s="8"/>
      <c r="F45" s="42" t="s">
        <v>11</v>
      </c>
      <c r="G45" s="127" t="s">
        <v>202</v>
      </c>
      <c r="H45" s="8"/>
      <c r="I45" s="9"/>
    </row>
    <row r="46" spans="1:9">
      <c r="A46" s="252" t="s">
        <v>35</v>
      </c>
      <c r="B46" s="275" t="s">
        <v>36</v>
      </c>
      <c r="C46" s="43" t="s">
        <v>11</v>
      </c>
      <c r="D46" s="4" t="s">
        <v>39</v>
      </c>
      <c r="E46" s="4"/>
      <c r="F46" s="4"/>
      <c r="G46" s="4"/>
      <c r="H46" s="4"/>
      <c r="I46" s="13"/>
    </row>
    <row r="47" spans="1:9">
      <c r="A47" s="253"/>
      <c r="B47" s="276"/>
      <c r="C47" s="44" t="s">
        <v>11</v>
      </c>
      <c r="D47" s="3" t="s">
        <v>43</v>
      </c>
      <c r="I47" s="6"/>
    </row>
    <row r="48" spans="1:9" ht="17.5" customHeight="1">
      <c r="A48" s="253"/>
      <c r="B48" s="276"/>
      <c r="C48" s="26"/>
      <c r="D48" s="21" t="s">
        <v>61</v>
      </c>
      <c r="E48" s="278"/>
      <c r="F48" s="279"/>
      <c r="G48" s="279"/>
      <c r="H48" s="279"/>
      <c r="I48" s="280"/>
    </row>
    <row r="49" spans="1:9">
      <c r="A49" s="254"/>
      <c r="B49" s="277"/>
      <c r="C49" s="15" t="s">
        <v>40</v>
      </c>
      <c r="D49" s="11"/>
      <c r="E49" s="11"/>
      <c r="F49" s="11"/>
      <c r="G49" s="11"/>
      <c r="H49" s="11"/>
      <c r="I49" s="12"/>
    </row>
    <row r="50" spans="1:9">
      <c r="A50" s="252" t="s">
        <v>38</v>
      </c>
      <c r="B50" s="255" t="s">
        <v>45</v>
      </c>
      <c r="C50" s="93" t="s">
        <v>11</v>
      </c>
      <c r="D50" s="94" t="s">
        <v>46</v>
      </c>
      <c r="E50" s="36"/>
      <c r="F50" s="36"/>
      <c r="G50" s="36"/>
      <c r="H50" s="36"/>
      <c r="I50" s="37"/>
    </row>
    <row r="51" spans="1:9">
      <c r="A51" s="253"/>
      <c r="B51" s="256"/>
      <c r="C51" s="151" t="s">
        <v>13</v>
      </c>
      <c r="D51" s="86" t="s">
        <v>43</v>
      </c>
      <c r="E51" s="33"/>
      <c r="F51" s="33"/>
      <c r="G51" s="33"/>
      <c r="H51" s="33"/>
      <c r="I51" s="38"/>
    </row>
    <row r="52" spans="1:9" ht="17.5" customHeight="1">
      <c r="A52" s="253"/>
      <c r="B52" s="256"/>
      <c r="C52" s="32"/>
      <c r="D52" s="179" t="s">
        <v>60</v>
      </c>
      <c r="E52" s="179"/>
      <c r="F52" s="259" t="s">
        <v>136</v>
      </c>
      <c r="G52" s="259"/>
      <c r="H52" s="259"/>
      <c r="I52" s="259"/>
    </row>
    <row r="53" spans="1:9" ht="17.5" customHeight="1">
      <c r="A53" s="253"/>
      <c r="B53" s="257"/>
      <c r="C53" s="34"/>
      <c r="D53" s="91" t="s">
        <v>61</v>
      </c>
      <c r="E53" s="260" t="s">
        <v>137</v>
      </c>
      <c r="F53" s="261"/>
      <c r="G53" s="261"/>
      <c r="H53" s="261"/>
      <c r="I53" s="262"/>
    </row>
    <row r="54" spans="1:9">
      <c r="A54" s="253"/>
      <c r="B54" s="20" t="s">
        <v>47</v>
      </c>
      <c r="C54" s="153" t="s">
        <v>13</v>
      </c>
      <c r="D54" s="8" t="s">
        <v>50</v>
      </c>
      <c r="E54" s="8"/>
      <c r="F54" s="42" t="s">
        <v>11</v>
      </c>
      <c r="G54" s="8" t="s">
        <v>51</v>
      </c>
      <c r="H54" s="42" t="s">
        <v>11</v>
      </c>
      <c r="I54" s="9" t="s">
        <v>49</v>
      </c>
    </row>
    <row r="55" spans="1:9" ht="22">
      <c r="A55" s="253"/>
      <c r="B55" s="136" t="s">
        <v>48</v>
      </c>
      <c r="C55" s="41" t="s">
        <v>11</v>
      </c>
      <c r="D55" s="8" t="s">
        <v>52</v>
      </c>
      <c r="E55" s="8"/>
      <c r="F55" s="42" t="s">
        <v>11</v>
      </c>
      <c r="G55" s="8" t="s">
        <v>53</v>
      </c>
      <c r="H55" s="154" t="s">
        <v>13</v>
      </c>
      <c r="I55" s="9" t="s">
        <v>54</v>
      </c>
    </row>
    <row r="56" spans="1:9">
      <c r="A56" s="253"/>
      <c r="B56" s="292" t="s">
        <v>55</v>
      </c>
      <c r="C56" s="96" t="s">
        <v>11</v>
      </c>
      <c r="D56" s="86" t="s">
        <v>56</v>
      </c>
      <c r="I56" s="6"/>
    </row>
    <row r="57" spans="1:9">
      <c r="A57" s="253"/>
      <c r="B57" s="292"/>
      <c r="C57" s="96" t="s">
        <v>11</v>
      </c>
      <c r="D57" s="86" t="s">
        <v>57</v>
      </c>
      <c r="I57" s="6"/>
    </row>
    <row r="58" spans="1:9">
      <c r="A58" s="253"/>
      <c r="B58" s="292"/>
      <c r="C58" s="151" t="s">
        <v>13</v>
      </c>
      <c r="D58" s="137" t="s">
        <v>58</v>
      </c>
      <c r="I58" s="6"/>
    </row>
    <row r="59" spans="1:9">
      <c r="A59" s="254"/>
      <c r="B59" s="293"/>
      <c r="C59" s="98" t="s">
        <v>11</v>
      </c>
      <c r="D59" s="99" t="s">
        <v>59</v>
      </c>
      <c r="E59" s="11"/>
      <c r="F59" s="11"/>
      <c r="G59" s="11"/>
      <c r="H59" s="11"/>
      <c r="I59" s="12"/>
    </row>
    <row r="61" spans="1:9">
      <c r="A61" s="3" t="s">
        <v>155</v>
      </c>
    </row>
    <row r="62" spans="1:9" ht="17.5" customHeight="1">
      <c r="A62" s="281" t="s">
        <v>22</v>
      </c>
      <c r="B62" s="282"/>
      <c r="C62" s="283" t="s">
        <v>132</v>
      </c>
      <c r="D62" s="283"/>
      <c r="E62" s="283"/>
      <c r="F62" s="283"/>
      <c r="G62" s="283"/>
      <c r="H62" s="283"/>
      <c r="I62" s="284"/>
    </row>
    <row r="63" spans="1:9" ht="17.5" customHeight="1">
      <c r="A63" s="273" t="s">
        <v>63</v>
      </c>
      <c r="B63" s="274"/>
      <c r="C63" s="285">
        <v>6</v>
      </c>
      <c r="D63" s="285"/>
      <c r="E63" s="285"/>
      <c r="F63" s="285"/>
      <c r="G63" s="285"/>
      <c r="H63" s="285"/>
      <c r="I63" s="9" t="s">
        <v>19</v>
      </c>
    </row>
    <row r="64" spans="1:9" ht="17.5" customHeight="1">
      <c r="A64" s="195" t="s">
        <v>243</v>
      </c>
      <c r="B64" s="274"/>
      <c r="C64" s="250">
        <v>900900</v>
      </c>
      <c r="D64" s="250"/>
      <c r="E64" s="250"/>
      <c r="F64" s="250"/>
      <c r="G64" s="250"/>
      <c r="H64" s="250"/>
      <c r="I64" s="9" t="s">
        <v>20</v>
      </c>
    </row>
    <row r="65" spans="1:9" ht="17.5" customHeight="1">
      <c r="A65" s="271" t="s">
        <v>64</v>
      </c>
      <c r="B65" s="272"/>
      <c r="C65" s="251">
        <f>IFERROR(ROUNDDOWN(C64/C63,0),"")</f>
        <v>150150</v>
      </c>
      <c r="D65" s="251"/>
      <c r="E65" s="251"/>
      <c r="F65" s="251"/>
      <c r="G65" s="251"/>
      <c r="H65" s="251"/>
      <c r="I65" s="12" t="s">
        <v>65</v>
      </c>
    </row>
    <row r="66" spans="1:9">
      <c r="A66" s="252" t="s">
        <v>35</v>
      </c>
      <c r="B66" s="275" t="s">
        <v>36</v>
      </c>
      <c r="C66" s="43" t="s">
        <v>11</v>
      </c>
      <c r="D66" s="4" t="s">
        <v>39</v>
      </c>
      <c r="E66" s="4"/>
      <c r="F66" s="4"/>
      <c r="G66" s="4"/>
      <c r="H66" s="4"/>
      <c r="I66" s="13"/>
    </row>
    <row r="67" spans="1:9">
      <c r="A67" s="253"/>
      <c r="B67" s="276"/>
      <c r="C67" s="44" t="s">
        <v>11</v>
      </c>
      <c r="D67" s="3" t="s">
        <v>43</v>
      </c>
      <c r="I67" s="6"/>
    </row>
    <row r="68" spans="1:9" ht="17.5" customHeight="1">
      <c r="A68" s="253"/>
      <c r="B68" s="276"/>
      <c r="C68" s="14"/>
      <c r="D68" s="21" t="s">
        <v>61</v>
      </c>
      <c r="E68" s="278"/>
      <c r="F68" s="279"/>
      <c r="G68" s="279"/>
      <c r="H68" s="279"/>
      <c r="I68" s="280"/>
    </row>
    <row r="69" spans="1:9">
      <c r="A69" s="254"/>
      <c r="B69" s="277"/>
      <c r="C69" s="15" t="s">
        <v>40</v>
      </c>
      <c r="D69" s="11"/>
      <c r="E69" s="11"/>
      <c r="F69" s="11"/>
      <c r="G69" s="11"/>
      <c r="H69" s="11"/>
      <c r="I69" s="12"/>
    </row>
    <row r="70" spans="1:9">
      <c r="A70" s="252" t="s">
        <v>38</v>
      </c>
      <c r="B70" s="255" t="s">
        <v>45</v>
      </c>
      <c r="C70" s="93" t="s">
        <v>11</v>
      </c>
      <c r="D70" s="94" t="s">
        <v>46</v>
      </c>
      <c r="E70" s="36"/>
      <c r="F70" s="36"/>
      <c r="G70" s="36"/>
      <c r="H70" s="36"/>
      <c r="I70" s="37"/>
    </row>
    <row r="71" spans="1:9">
      <c r="A71" s="253"/>
      <c r="B71" s="256"/>
      <c r="C71" s="151" t="s">
        <v>13</v>
      </c>
      <c r="D71" s="86" t="s">
        <v>43</v>
      </c>
      <c r="E71" s="33"/>
      <c r="F71" s="33"/>
      <c r="G71" s="33"/>
      <c r="H71" s="33"/>
      <c r="I71" s="38"/>
    </row>
    <row r="72" spans="1:9" ht="17.5" customHeight="1">
      <c r="A72" s="253"/>
      <c r="B72" s="256"/>
      <c r="C72" s="32"/>
      <c r="D72" s="179" t="s">
        <v>60</v>
      </c>
      <c r="E72" s="179"/>
      <c r="F72" s="259" t="s">
        <v>138</v>
      </c>
      <c r="G72" s="259"/>
      <c r="H72" s="259"/>
      <c r="I72" s="259"/>
    </row>
    <row r="73" spans="1:9" ht="17.5" customHeight="1">
      <c r="A73" s="254"/>
      <c r="B73" s="257"/>
      <c r="C73" s="34"/>
      <c r="D73" s="91" t="s">
        <v>61</v>
      </c>
      <c r="E73" s="260" t="s">
        <v>137</v>
      </c>
      <c r="F73" s="261"/>
      <c r="G73" s="261"/>
      <c r="H73" s="261"/>
      <c r="I73" s="262"/>
    </row>
    <row r="75" spans="1:9">
      <c r="A75" s="3" t="s">
        <v>66</v>
      </c>
    </row>
    <row r="76" spans="1:9">
      <c r="A76" s="23" t="s">
        <v>67</v>
      </c>
      <c r="B76" s="4"/>
      <c r="C76" s="4"/>
      <c r="D76" s="4"/>
      <c r="E76" s="4"/>
      <c r="F76" s="4"/>
      <c r="G76" s="4"/>
      <c r="H76" s="4"/>
      <c r="I76" s="13"/>
    </row>
    <row r="77" spans="1:9">
      <c r="A77" s="10"/>
      <c r="B77" s="252" t="s">
        <v>68</v>
      </c>
      <c r="C77" s="43" t="s">
        <v>11</v>
      </c>
      <c r="D77" s="4" t="s">
        <v>69</v>
      </c>
      <c r="E77" s="4"/>
      <c r="F77" s="155" t="s">
        <v>13</v>
      </c>
      <c r="G77" s="4" t="s">
        <v>70</v>
      </c>
      <c r="H77" s="46" t="s">
        <v>11</v>
      </c>
      <c r="I77" s="13" t="s">
        <v>71</v>
      </c>
    </row>
    <row r="78" spans="1:9" ht="17.5" customHeight="1">
      <c r="A78" s="15"/>
      <c r="B78" s="254"/>
      <c r="C78" s="45" t="s">
        <v>11</v>
      </c>
      <c r="D78" s="11" t="s">
        <v>72</v>
      </c>
      <c r="E78" s="11"/>
      <c r="F78" s="47" t="s">
        <v>11</v>
      </c>
      <c r="G78" s="11" t="s">
        <v>43</v>
      </c>
      <c r="H78" s="278"/>
      <c r="I78" s="280"/>
    </row>
    <row r="79" spans="1:9">
      <c r="A79" s="23" t="s">
        <v>73</v>
      </c>
      <c r="B79" s="4"/>
      <c r="C79" s="4"/>
      <c r="D79" s="4"/>
      <c r="E79" s="4"/>
      <c r="F79" s="4"/>
      <c r="G79" s="4"/>
      <c r="H79" s="4"/>
      <c r="I79" s="13"/>
    </row>
    <row r="80" spans="1:9" ht="17.5" customHeight="1">
      <c r="A80" s="10"/>
      <c r="B80" s="21" t="s">
        <v>22</v>
      </c>
      <c r="C80" s="261" t="s">
        <v>132</v>
      </c>
      <c r="D80" s="261"/>
      <c r="E80" s="261"/>
      <c r="F80" s="261"/>
      <c r="G80" s="261"/>
      <c r="H80" s="261"/>
      <c r="I80" s="262"/>
    </row>
    <row r="81" spans="1:9" ht="17.5" customHeight="1">
      <c r="A81" s="10"/>
      <c r="B81" s="21" t="s">
        <v>74</v>
      </c>
      <c r="C81" s="261" t="s">
        <v>139</v>
      </c>
      <c r="D81" s="261"/>
      <c r="E81" s="261"/>
      <c r="F81" s="261"/>
      <c r="G81" s="261"/>
      <c r="H81" s="261"/>
      <c r="I81" s="262"/>
    </row>
    <row r="82" spans="1:9" ht="17.5" customHeight="1">
      <c r="A82" s="10"/>
      <c r="B82" s="131" t="s">
        <v>75</v>
      </c>
      <c r="C82" s="289" t="s">
        <v>140</v>
      </c>
      <c r="D82" s="289"/>
      <c r="E82" s="289"/>
      <c r="F82" s="289"/>
      <c r="G82" s="289"/>
      <c r="H82" s="289"/>
      <c r="I82" s="290"/>
    </row>
    <row r="83" spans="1:9" ht="17.5" customHeight="1">
      <c r="A83" s="15"/>
      <c r="B83" s="147" t="s">
        <v>243</v>
      </c>
      <c r="C83" s="250">
        <v>800100</v>
      </c>
      <c r="D83" s="250"/>
      <c r="E83" s="250"/>
      <c r="F83" s="250"/>
      <c r="G83" s="250"/>
      <c r="H83" s="250"/>
      <c r="I83" s="9" t="s">
        <v>20</v>
      </c>
    </row>
    <row r="84" spans="1:9">
      <c r="A84" s="18" t="s">
        <v>35</v>
      </c>
      <c r="B84" s="17" t="s">
        <v>36</v>
      </c>
      <c r="C84" s="43" t="s">
        <v>11</v>
      </c>
      <c r="D84" s="4" t="s">
        <v>39</v>
      </c>
      <c r="E84" s="4"/>
      <c r="F84" s="4"/>
      <c r="G84" s="4"/>
      <c r="H84" s="4"/>
      <c r="I84" s="13"/>
    </row>
    <row r="85" spans="1:9">
      <c r="A85" s="252" t="s">
        <v>38</v>
      </c>
      <c r="B85" s="255" t="s">
        <v>45</v>
      </c>
      <c r="C85" s="43" t="s">
        <v>11</v>
      </c>
      <c r="D85" s="4" t="s">
        <v>46</v>
      </c>
      <c r="E85" s="4"/>
      <c r="F85" s="4"/>
      <c r="G85" s="4"/>
      <c r="H85" s="4"/>
      <c r="I85" s="13"/>
    </row>
    <row r="86" spans="1:9">
      <c r="A86" s="253"/>
      <c r="B86" s="256"/>
      <c r="C86" s="151" t="s">
        <v>13</v>
      </c>
      <c r="D86" s="3" t="s">
        <v>43</v>
      </c>
      <c r="I86" s="6"/>
    </row>
    <row r="87" spans="1:9" ht="17.5" customHeight="1">
      <c r="A87" s="253"/>
      <c r="B87" s="256"/>
      <c r="C87" s="14"/>
      <c r="D87" s="291" t="s">
        <v>60</v>
      </c>
      <c r="E87" s="291"/>
      <c r="F87" s="259" t="s">
        <v>138</v>
      </c>
      <c r="G87" s="259"/>
      <c r="H87" s="259"/>
      <c r="I87" s="259"/>
    </row>
    <row r="88" spans="1:9" ht="17.5" customHeight="1">
      <c r="A88" s="254"/>
      <c r="B88" s="257"/>
      <c r="C88" s="16"/>
      <c r="D88" s="21" t="s">
        <v>61</v>
      </c>
      <c r="E88" s="260" t="s">
        <v>137</v>
      </c>
      <c r="F88" s="261"/>
      <c r="G88" s="261"/>
      <c r="H88" s="261"/>
      <c r="I88" s="262"/>
    </row>
    <row r="90" spans="1:9">
      <c r="A90" s="3" t="s">
        <v>135</v>
      </c>
    </row>
    <row r="91" spans="1:9" ht="17.5" customHeight="1">
      <c r="A91" s="273" t="s">
        <v>22</v>
      </c>
      <c r="B91" s="274"/>
      <c r="C91" s="261" t="s">
        <v>132</v>
      </c>
      <c r="D91" s="261"/>
      <c r="E91" s="261"/>
      <c r="F91" s="261"/>
      <c r="G91" s="261"/>
      <c r="H91" s="261"/>
      <c r="I91" s="262"/>
    </row>
    <row r="92" spans="1:9" ht="17.5" customHeight="1">
      <c r="A92" s="273" t="s">
        <v>77</v>
      </c>
      <c r="B92" s="274"/>
      <c r="C92" s="261" t="s">
        <v>139</v>
      </c>
      <c r="D92" s="261"/>
      <c r="E92" s="261"/>
      <c r="F92" s="261"/>
      <c r="G92" s="261"/>
      <c r="H92" s="261"/>
      <c r="I92" s="262"/>
    </row>
    <row r="93" spans="1:9" ht="17.5" customHeight="1">
      <c r="A93" s="195" t="s">
        <v>243</v>
      </c>
      <c r="B93" s="274"/>
      <c r="C93" s="250">
        <v>900000</v>
      </c>
      <c r="D93" s="250"/>
      <c r="E93" s="250"/>
      <c r="F93" s="250"/>
      <c r="G93" s="250"/>
      <c r="H93" s="250"/>
      <c r="I93" s="9" t="s">
        <v>20</v>
      </c>
    </row>
    <row r="94" spans="1:9" ht="17.5" customHeight="1">
      <c r="A94" s="273" t="s">
        <v>78</v>
      </c>
      <c r="B94" s="274"/>
      <c r="C94" s="266">
        <v>2.1</v>
      </c>
      <c r="D94" s="266"/>
      <c r="E94" s="266"/>
      <c r="F94" s="266"/>
      <c r="G94" s="8" t="s">
        <v>79</v>
      </c>
      <c r="H94" s="8"/>
      <c r="I94" s="9"/>
    </row>
    <row r="95" spans="1:9">
      <c r="A95" s="252" t="s">
        <v>35</v>
      </c>
      <c r="B95" s="275" t="s">
        <v>36</v>
      </c>
      <c r="C95" s="150" t="s">
        <v>13</v>
      </c>
      <c r="D95" s="94" t="s">
        <v>39</v>
      </c>
      <c r="E95" s="36"/>
      <c r="F95" s="36"/>
      <c r="G95" s="36"/>
      <c r="H95" s="36"/>
      <c r="I95" s="37"/>
    </row>
    <row r="96" spans="1:9">
      <c r="A96" s="253"/>
      <c r="B96" s="276"/>
      <c r="C96" s="96" t="s">
        <v>11</v>
      </c>
      <c r="D96" s="86" t="s">
        <v>43</v>
      </c>
      <c r="E96" s="33"/>
      <c r="F96" s="33"/>
      <c r="G96" s="33"/>
      <c r="H96" s="33"/>
      <c r="I96" s="38"/>
    </row>
    <row r="97" spans="1:9" ht="17.5" customHeight="1">
      <c r="A97" s="253"/>
      <c r="B97" s="276"/>
      <c r="C97" s="32"/>
      <c r="D97" s="91" t="s">
        <v>61</v>
      </c>
      <c r="E97" s="268"/>
      <c r="F97" s="269"/>
      <c r="G97" s="269"/>
      <c r="H97" s="269"/>
      <c r="I97" s="270"/>
    </row>
    <row r="98" spans="1:9">
      <c r="A98" s="253"/>
      <c r="B98" s="276"/>
      <c r="C98" s="286" t="s">
        <v>206</v>
      </c>
      <c r="D98" s="287"/>
      <c r="E98" s="287"/>
      <c r="F98" s="287"/>
      <c r="G98" s="287"/>
      <c r="H98" s="287"/>
      <c r="I98" s="288"/>
    </row>
    <row r="99" spans="1:9">
      <c r="A99" s="254"/>
      <c r="B99" s="277"/>
      <c r="C99" s="201" t="s">
        <v>205</v>
      </c>
      <c r="D99" s="202"/>
      <c r="E99" s="202"/>
      <c r="F99" s="202"/>
      <c r="G99" s="202"/>
      <c r="H99" s="202"/>
      <c r="I99" s="203"/>
    </row>
    <row r="102" spans="1:9" ht="14">
      <c r="A102" s="28" t="s">
        <v>80</v>
      </c>
    </row>
    <row r="103" spans="1:9">
      <c r="A103" s="3" t="s">
        <v>81</v>
      </c>
    </row>
    <row r="104" spans="1:9" ht="17.5" customHeight="1">
      <c r="A104" s="281" t="s">
        <v>22</v>
      </c>
      <c r="B104" s="282"/>
      <c r="C104" s="283" t="s">
        <v>132</v>
      </c>
      <c r="D104" s="283"/>
      <c r="E104" s="283"/>
      <c r="F104" s="283"/>
      <c r="G104" s="283"/>
      <c r="H104" s="283"/>
      <c r="I104" s="284"/>
    </row>
    <row r="105" spans="1:9" ht="17.5" customHeight="1">
      <c r="A105" s="273" t="s">
        <v>63</v>
      </c>
      <c r="B105" s="274"/>
      <c r="C105" s="285">
        <v>6</v>
      </c>
      <c r="D105" s="285"/>
      <c r="E105" s="285"/>
      <c r="F105" s="285"/>
      <c r="G105" s="285"/>
      <c r="H105" s="285"/>
      <c r="I105" s="9" t="s">
        <v>19</v>
      </c>
    </row>
    <row r="106" spans="1:9" ht="17.5" customHeight="1">
      <c r="A106" s="195" t="s">
        <v>243</v>
      </c>
      <c r="B106" s="274"/>
      <c r="C106" s="250">
        <v>900900</v>
      </c>
      <c r="D106" s="250"/>
      <c r="E106" s="250"/>
      <c r="F106" s="250"/>
      <c r="G106" s="250"/>
      <c r="H106" s="250"/>
      <c r="I106" s="9" t="s">
        <v>20</v>
      </c>
    </row>
    <row r="107" spans="1:9" ht="17.5" customHeight="1">
      <c r="A107" s="271" t="s">
        <v>64</v>
      </c>
      <c r="B107" s="272"/>
      <c r="C107" s="251">
        <f>IFERROR(ROUNDDOWN(C106/C105,0),"")</f>
        <v>150150</v>
      </c>
      <c r="D107" s="251"/>
      <c r="E107" s="251"/>
      <c r="F107" s="251"/>
      <c r="G107" s="251"/>
      <c r="H107" s="251"/>
      <c r="I107" s="12" t="s">
        <v>65</v>
      </c>
    </row>
    <row r="108" spans="1:9">
      <c r="A108" s="273" t="s">
        <v>82</v>
      </c>
      <c r="B108" s="274"/>
      <c r="C108" s="153" t="s">
        <v>13</v>
      </c>
      <c r="D108" s="8" t="s">
        <v>83</v>
      </c>
      <c r="E108" s="8"/>
      <c r="F108" s="42" t="s">
        <v>11</v>
      </c>
      <c r="G108" s="30" t="s">
        <v>84</v>
      </c>
      <c r="H108" s="29"/>
      <c r="I108" s="6"/>
    </row>
    <row r="109" spans="1:9">
      <c r="A109" s="252" t="s">
        <v>35</v>
      </c>
      <c r="B109" s="275" t="s">
        <v>36</v>
      </c>
      <c r="C109" s="43" t="s">
        <v>11</v>
      </c>
      <c r="D109" s="4" t="s">
        <v>39</v>
      </c>
      <c r="E109" s="4"/>
      <c r="F109" s="4"/>
      <c r="G109" s="4"/>
      <c r="H109" s="4"/>
      <c r="I109" s="13"/>
    </row>
    <row r="110" spans="1:9">
      <c r="A110" s="253"/>
      <c r="B110" s="276"/>
      <c r="C110" s="44" t="s">
        <v>11</v>
      </c>
      <c r="D110" s="3" t="s">
        <v>43</v>
      </c>
      <c r="I110" s="6"/>
    </row>
    <row r="111" spans="1:9" ht="17.5" customHeight="1">
      <c r="A111" s="253"/>
      <c r="B111" s="276"/>
      <c r="C111" s="14"/>
      <c r="D111" s="21" t="s">
        <v>61</v>
      </c>
      <c r="E111" s="278"/>
      <c r="F111" s="279"/>
      <c r="G111" s="279"/>
      <c r="H111" s="279"/>
      <c r="I111" s="280"/>
    </row>
    <row r="112" spans="1:9">
      <c r="A112" s="254"/>
      <c r="B112" s="277"/>
      <c r="C112" s="15" t="s">
        <v>40</v>
      </c>
      <c r="D112" s="11"/>
      <c r="E112" s="11"/>
      <c r="F112" s="11"/>
      <c r="G112" s="11"/>
      <c r="H112" s="11"/>
      <c r="I112" s="12"/>
    </row>
    <row r="113" spans="1:9">
      <c r="A113" s="252" t="s">
        <v>38</v>
      </c>
      <c r="B113" s="255" t="s">
        <v>45</v>
      </c>
      <c r="C113" s="150" t="s">
        <v>13</v>
      </c>
      <c r="D113" s="94" t="s">
        <v>46</v>
      </c>
      <c r="E113" s="36"/>
      <c r="F113" s="36"/>
      <c r="G113" s="36"/>
      <c r="H113" s="36"/>
      <c r="I113" s="37"/>
    </row>
    <row r="114" spans="1:9">
      <c r="A114" s="253"/>
      <c r="B114" s="256"/>
      <c r="C114" s="96" t="s">
        <v>11</v>
      </c>
      <c r="D114" s="86" t="s">
        <v>43</v>
      </c>
      <c r="E114" s="33"/>
      <c r="F114" s="33"/>
      <c r="G114" s="33"/>
      <c r="H114" s="33"/>
      <c r="I114" s="38"/>
    </row>
    <row r="115" spans="1:9" ht="17.5" customHeight="1">
      <c r="A115" s="253"/>
      <c r="B115" s="256"/>
      <c r="C115" s="32"/>
      <c r="D115" s="179" t="s">
        <v>60</v>
      </c>
      <c r="E115" s="179"/>
      <c r="F115" s="267"/>
      <c r="G115" s="267"/>
      <c r="H115" s="267"/>
      <c r="I115" s="267"/>
    </row>
    <row r="116" spans="1:9" ht="17.5" customHeight="1">
      <c r="A116" s="254"/>
      <c r="B116" s="257"/>
      <c r="C116" s="34"/>
      <c r="D116" s="91" t="s">
        <v>61</v>
      </c>
      <c r="E116" s="268"/>
      <c r="F116" s="269"/>
      <c r="G116" s="269"/>
      <c r="H116" s="269"/>
      <c r="I116" s="270"/>
    </row>
    <row r="118" spans="1:9">
      <c r="A118" s="3" t="s">
        <v>95</v>
      </c>
    </row>
    <row r="119" spans="1:9">
      <c r="A119" s="23" t="s">
        <v>85</v>
      </c>
      <c r="B119" s="4"/>
      <c r="C119" s="4"/>
      <c r="D119" s="4"/>
      <c r="E119" s="4"/>
      <c r="F119" s="4"/>
      <c r="G119" s="4"/>
      <c r="H119" s="4"/>
      <c r="I119" s="13"/>
    </row>
    <row r="120" spans="1:9">
      <c r="A120" s="10"/>
      <c r="B120" s="173" t="s">
        <v>86</v>
      </c>
      <c r="C120" s="155" t="s">
        <v>13</v>
      </c>
      <c r="D120" s="94" t="s">
        <v>88</v>
      </c>
      <c r="E120" s="36"/>
      <c r="F120" s="140" t="s">
        <v>11</v>
      </c>
      <c r="G120" s="94" t="s">
        <v>89</v>
      </c>
      <c r="H120" s="36"/>
      <c r="I120" s="37"/>
    </row>
    <row r="121" spans="1:9" ht="17.5" customHeight="1">
      <c r="A121" s="10"/>
      <c r="B121" s="175"/>
      <c r="C121" s="141" t="s">
        <v>11</v>
      </c>
      <c r="D121" s="99" t="s">
        <v>90</v>
      </c>
      <c r="E121" s="35"/>
      <c r="F121" s="39"/>
      <c r="G121" s="268"/>
      <c r="H121" s="269"/>
      <c r="I121" s="270"/>
    </row>
    <row r="122" spans="1:9" ht="17.5" customHeight="1">
      <c r="A122" s="10"/>
      <c r="B122" s="149" t="s">
        <v>208</v>
      </c>
      <c r="C122" s="187" t="s">
        <v>209</v>
      </c>
      <c r="D122" s="187"/>
      <c r="E122" s="187"/>
      <c r="F122" s="187"/>
      <c r="G122" s="187"/>
      <c r="H122" s="187"/>
      <c r="I122" s="188"/>
    </row>
    <row r="123" spans="1:9" ht="17.5" customHeight="1">
      <c r="A123" s="15"/>
      <c r="B123" s="19" t="s">
        <v>87</v>
      </c>
      <c r="C123" s="263">
        <v>20</v>
      </c>
      <c r="D123" s="264"/>
      <c r="E123" s="264"/>
      <c r="F123" s="264"/>
      <c r="G123" s="264"/>
      <c r="H123" s="264"/>
      <c r="I123" s="12" t="s">
        <v>91</v>
      </c>
    </row>
    <row r="124" spans="1:9">
      <c r="A124" s="23" t="s">
        <v>73</v>
      </c>
      <c r="B124" s="4"/>
      <c r="C124" s="4"/>
      <c r="D124" s="4"/>
      <c r="E124" s="4"/>
      <c r="F124" s="4"/>
      <c r="G124" s="4"/>
      <c r="H124" s="4"/>
      <c r="I124" s="13"/>
    </row>
    <row r="125" spans="1:9" ht="17.5" customHeight="1">
      <c r="A125" s="10"/>
      <c r="B125" s="148" t="s">
        <v>208</v>
      </c>
      <c r="C125" s="265" t="s">
        <v>209</v>
      </c>
      <c r="D125" s="187"/>
      <c r="E125" s="187"/>
      <c r="F125" s="187"/>
      <c r="G125" s="187"/>
      <c r="H125" s="187"/>
      <c r="I125" s="188"/>
    </row>
    <row r="126" spans="1:9" ht="17.5" customHeight="1">
      <c r="A126" s="10"/>
      <c r="B126" s="21" t="s">
        <v>92</v>
      </c>
      <c r="C126" s="266">
        <v>20</v>
      </c>
      <c r="D126" s="266"/>
      <c r="E126" s="266"/>
      <c r="F126" s="266"/>
      <c r="G126" s="266"/>
      <c r="H126" s="266"/>
      <c r="I126" s="9" t="s">
        <v>91</v>
      </c>
    </row>
    <row r="127" spans="1:9" ht="17.5" customHeight="1">
      <c r="A127" s="10"/>
      <c r="B127" s="172" t="s">
        <v>243</v>
      </c>
      <c r="C127" s="250">
        <v>200000</v>
      </c>
      <c r="D127" s="250"/>
      <c r="E127" s="250"/>
      <c r="F127" s="250"/>
      <c r="G127" s="250"/>
      <c r="H127" s="250"/>
      <c r="I127" s="12" t="s">
        <v>20</v>
      </c>
    </row>
    <row r="128" spans="1:9" ht="17.5" customHeight="1">
      <c r="A128" s="15"/>
      <c r="B128" s="19" t="s">
        <v>93</v>
      </c>
      <c r="C128" s="251">
        <f>IFERROR(ROUNDDOWN(C127/C126,0),"")</f>
        <v>10000</v>
      </c>
      <c r="D128" s="251"/>
      <c r="E128" s="251"/>
      <c r="F128" s="251"/>
      <c r="G128" s="251"/>
      <c r="H128" s="251"/>
      <c r="I128" s="12" t="s">
        <v>94</v>
      </c>
    </row>
    <row r="129" spans="1:9">
      <c r="A129" s="252" t="s">
        <v>38</v>
      </c>
      <c r="B129" s="255" t="s">
        <v>45</v>
      </c>
      <c r="C129" s="93" t="s">
        <v>11</v>
      </c>
      <c r="D129" s="94" t="s">
        <v>46</v>
      </c>
      <c r="E129" s="36"/>
      <c r="F129" s="36"/>
      <c r="G129" s="36"/>
      <c r="H129" s="36"/>
      <c r="I129" s="37"/>
    </row>
    <row r="130" spans="1:9">
      <c r="A130" s="253"/>
      <c r="B130" s="256"/>
      <c r="C130" s="151" t="s">
        <v>13</v>
      </c>
      <c r="D130" s="86" t="s">
        <v>43</v>
      </c>
      <c r="E130" s="33"/>
      <c r="F130" s="33"/>
      <c r="G130" s="33"/>
      <c r="H130" s="33"/>
      <c r="I130" s="38"/>
    </row>
    <row r="131" spans="1:9" ht="17.5" customHeight="1">
      <c r="A131" s="253"/>
      <c r="B131" s="256"/>
      <c r="C131" s="32"/>
      <c r="D131" s="179" t="s">
        <v>60</v>
      </c>
      <c r="E131" s="179"/>
      <c r="F131" s="258" t="s">
        <v>138</v>
      </c>
      <c r="G131" s="259"/>
      <c r="H131" s="259"/>
      <c r="I131" s="259"/>
    </row>
    <row r="132" spans="1:9" ht="17.5" customHeight="1">
      <c r="A132" s="254"/>
      <c r="B132" s="257"/>
      <c r="C132" s="34"/>
      <c r="D132" s="91" t="s">
        <v>61</v>
      </c>
      <c r="E132" s="260" t="s">
        <v>137</v>
      </c>
      <c r="F132" s="261"/>
      <c r="G132" s="261"/>
      <c r="H132" s="261"/>
      <c r="I132" s="262"/>
    </row>
    <row r="134" spans="1:9">
      <c r="A134" s="31" t="s">
        <v>141</v>
      </c>
    </row>
    <row r="136" spans="1:9" ht="14">
      <c r="A136" s="76" t="s">
        <v>97</v>
      </c>
      <c r="B136" s="25"/>
      <c r="C136" s="25"/>
      <c r="D136" s="25"/>
      <c r="E136" s="25"/>
      <c r="F136" s="25"/>
      <c r="G136" s="25"/>
      <c r="H136" s="25"/>
      <c r="I136" s="25"/>
    </row>
    <row r="138" spans="1:9" ht="14">
      <c r="A138" s="28" t="s">
        <v>15</v>
      </c>
    </row>
    <row r="139" spans="1:9"/>
    <row r="158" spans="1:1" ht="14">
      <c r="A158" s="28" t="s">
        <v>80</v>
      </c>
    </row>
    <row r="172" spans="1:9" ht="14">
      <c r="A172" s="76" t="s">
        <v>114</v>
      </c>
      <c r="B172" s="25"/>
      <c r="C172" s="25"/>
      <c r="D172" s="25"/>
      <c r="E172" s="25"/>
      <c r="F172" s="25"/>
      <c r="G172" s="25"/>
      <c r="H172" s="25"/>
      <c r="I172" s="25"/>
    </row>
    <row r="174" spans="1:9" ht="17.5" customHeight="1">
      <c r="A174" s="247">
        <v>46376</v>
      </c>
      <c r="B174" s="248"/>
      <c r="C174" s="248"/>
      <c r="D174" s="249"/>
      <c r="E174" s="86" t="s">
        <v>196</v>
      </c>
    </row>
  </sheetData>
  <sheetProtection sheet="1" formatCells="0" formatRows="0" insertRows="0" deleteRows="0"/>
  <mergeCells count="128">
    <mergeCell ref="A9:B9"/>
    <mergeCell ref="C9:I9"/>
    <mergeCell ref="A10:B10"/>
    <mergeCell ref="C10:I10"/>
    <mergeCell ref="A11:B11"/>
    <mergeCell ref="C11:I11"/>
    <mergeCell ref="A2:I2"/>
    <mergeCell ref="A6:B6"/>
    <mergeCell ref="C6:I6"/>
    <mergeCell ref="A7:B7"/>
    <mergeCell ref="C7:I7"/>
    <mergeCell ref="A8:B8"/>
    <mergeCell ref="C8:I8"/>
    <mergeCell ref="A17:B17"/>
    <mergeCell ref="C17:I17"/>
    <mergeCell ref="A18:B18"/>
    <mergeCell ref="C18:I18"/>
    <mergeCell ref="A19:B19"/>
    <mergeCell ref="C19:I19"/>
    <mergeCell ref="A12:A13"/>
    <mergeCell ref="C12:I12"/>
    <mergeCell ref="C13:I13"/>
    <mergeCell ref="A15:B15"/>
    <mergeCell ref="C15:I15"/>
    <mergeCell ref="A16:B16"/>
    <mergeCell ref="C16:I16"/>
    <mergeCell ref="A36:B39"/>
    <mergeCell ref="C36:D36"/>
    <mergeCell ref="E36:I36"/>
    <mergeCell ref="C38:D38"/>
    <mergeCell ref="C39:D39"/>
    <mergeCell ref="E39:H39"/>
    <mergeCell ref="A20:B20"/>
    <mergeCell ref="C20:I20"/>
    <mergeCell ref="A21:B21"/>
    <mergeCell ref="C21:I21"/>
    <mergeCell ref="A34:D35"/>
    <mergeCell ref="E34:F34"/>
    <mergeCell ref="G34:H34"/>
    <mergeCell ref="A44:B44"/>
    <mergeCell ref="C44:H44"/>
    <mergeCell ref="A45:B45"/>
    <mergeCell ref="A46:A49"/>
    <mergeCell ref="B46:B49"/>
    <mergeCell ref="E48:I48"/>
    <mergeCell ref="A40:B42"/>
    <mergeCell ref="C40:D40"/>
    <mergeCell ref="E40:I40"/>
    <mergeCell ref="C41:D42"/>
    <mergeCell ref="A43:B43"/>
    <mergeCell ref="C43:H43"/>
    <mergeCell ref="A62:B62"/>
    <mergeCell ref="C62:I62"/>
    <mergeCell ref="A63:B63"/>
    <mergeCell ref="C63:H63"/>
    <mergeCell ref="A64:B64"/>
    <mergeCell ref="C64:H64"/>
    <mergeCell ref="A50:A59"/>
    <mergeCell ref="B50:B53"/>
    <mergeCell ref="D52:E52"/>
    <mergeCell ref="F52:I52"/>
    <mergeCell ref="E53:I53"/>
    <mergeCell ref="B56:B59"/>
    <mergeCell ref="A65:B65"/>
    <mergeCell ref="C65:H65"/>
    <mergeCell ref="A66:A69"/>
    <mergeCell ref="B66:B69"/>
    <mergeCell ref="E68:I68"/>
    <mergeCell ref="A70:A73"/>
    <mergeCell ref="B70:B73"/>
    <mergeCell ref="D72:E72"/>
    <mergeCell ref="F72:I72"/>
    <mergeCell ref="E73:I73"/>
    <mergeCell ref="A91:B91"/>
    <mergeCell ref="C91:I91"/>
    <mergeCell ref="A92:B92"/>
    <mergeCell ref="C92:I92"/>
    <mergeCell ref="A93:B93"/>
    <mergeCell ref="C93:H93"/>
    <mergeCell ref="H78:I78"/>
    <mergeCell ref="C80:I80"/>
    <mergeCell ref="C81:I81"/>
    <mergeCell ref="C82:I82"/>
    <mergeCell ref="C83:H83"/>
    <mergeCell ref="A85:A88"/>
    <mergeCell ref="B85:B88"/>
    <mergeCell ref="D87:E87"/>
    <mergeCell ref="F87:I87"/>
    <mergeCell ref="E88:I88"/>
    <mergeCell ref="B77:B78"/>
    <mergeCell ref="A104:B104"/>
    <mergeCell ref="C104:I104"/>
    <mergeCell ref="A105:B105"/>
    <mergeCell ref="C105:H105"/>
    <mergeCell ref="A106:B106"/>
    <mergeCell ref="C106:H106"/>
    <mergeCell ref="A94:B94"/>
    <mergeCell ref="C94:F94"/>
    <mergeCell ref="A95:A99"/>
    <mergeCell ref="B95:B99"/>
    <mergeCell ref="E97:I97"/>
    <mergeCell ref="C99:I99"/>
    <mergeCell ref="C98:I98"/>
    <mergeCell ref="A113:A116"/>
    <mergeCell ref="B113:B116"/>
    <mergeCell ref="D115:E115"/>
    <mergeCell ref="F115:I115"/>
    <mergeCell ref="E116:I116"/>
    <mergeCell ref="G121:I121"/>
    <mergeCell ref="A107:B107"/>
    <mergeCell ref="C107:H107"/>
    <mergeCell ref="A108:B108"/>
    <mergeCell ref="A109:A112"/>
    <mergeCell ref="B109:B112"/>
    <mergeCell ref="E111:I111"/>
    <mergeCell ref="B120:B121"/>
    <mergeCell ref="A174:D174"/>
    <mergeCell ref="C127:H127"/>
    <mergeCell ref="C128:H128"/>
    <mergeCell ref="A129:A132"/>
    <mergeCell ref="B129:B132"/>
    <mergeCell ref="D131:E131"/>
    <mergeCell ref="F131:I131"/>
    <mergeCell ref="E132:I132"/>
    <mergeCell ref="C122:I122"/>
    <mergeCell ref="C123:H123"/>
    <mergeCell ref="C125:I125"/>
    <mergeCell ref="C126:H126"/>
  </mergeCells>
  <phoneticPr fontId="2"/>
  <conditionalFormatting sqref="I38 I42">
    <cfRule type="cellIs" dxfId="1" priority="1" operator="equal">
      <formula>0</formula>
    </cfRule>
  </conditionalFormatting>
  <dataValidations count="2">
    <dataValidation imeMode="halfAlpha" allowBlank="1" showInputMessage="1" showErrorMessage="1" sqref="C10:I11 C20:I21 C15:I15 C7:I7" xr:uid="{592B976C-25A6-4484-9E0E-F4E261E79C03}"/>
    <dataValidation type="list" allowBlank="1" showInputMessage="1" showErrorMessage="1" sqref="C6:I6" xr:uid="{D286A81F-D015-4A73-8B74-C52E304A11A2}">
      <formula1>"個人,法人"</formula1>
    </dataValidation>
  </dataValidations>
  <printOptions horizontalCentered="1"/>
  <pageMargins left="0.70866141732283472" right="0.70866141732283472" top="0.74803149606299213" bottom="0.74803149606299213" header="0.31496062992125984" footer="0.31496062992125984"/>
  <pageSetup paperSize="9" scale="84" fitToWidth="0" fitToHeight="0" orientation="portrait" cellComments="asDisplayed" r:id="rId1"/>
  <headerFooter>
    <oddFooter>&amp;C&amp;P/&amp;N</oddFooter>
  </headerFooter>
  <rowBreaks count="3" manualBreakCount="3">
    <brk id="45" max="16383" man="1"/>
    <brk id="89" max="16383" man="1"/>
    <brk id="135" max="16383" man="1"/>
  </rowBreaks>
  <colBreaks count="1" manualBreakCount="1">
    <brk id="10" max="174"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50A0F4F-36A8-4DC7-8322-4B6B712DA589}">
          <x14:formula1>
            <xm:f>Sheet2!$A$1:$A$2</xm:f>
          </x14:formula1>
          <xm:sqref>A25:A30 F45 H54:H55 C50:C59 F54:F55 C45:C47 C70:C73 C66:C67 C77:C78 F77:F78 H77 C84:C88 C95:C96 C113:C116 C108:C110 F108 C120:C121 F120 C129:C132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459DF-B6DD-40C3-9465-DD7AD7F37274}">
  <dimension ref="A1:J28"/>
  <sheetViews>
    <sheetView view="pageBreakPreview" zoomScaleNormal="100" zoomScaleSheetLayoutView="100" workbookViewId="0">
      <selection activeCell="G13" sqref="G13"/>
    </sheetView>
  </sheetViews>
  <sheetFormatPr defaultRowHeight="13"/>
  <cols>
    <col min="1" max="1" width="2.25" style="1" customWidth="1"/>
    <col min="2" max="2" width="12.58203125" style="1" customWidth="1"/>
    <col min="3" max="8" width="10.6640625" style="1" customWidth="1"/>
    <col min="9" max="9" width="3" style="1" customWidth="1"/>
    <col min="10" max="16384" width="8.6640625" style="1"/>
  </cols>
  <sheetData>
    <row r="1" spans="1:9" ht="14">
      <c r="A1" s="48"/>
      <c r="B1" s="48" t="s">
        <v>96</v>
      </c>
      <c r="C1" s="48"/>
      <c r="D1" s="48"/>
      <c r="E1" s="48"/>
      <c r="F1" s="48"/>
      <c r="G1" s="48"/>
      <c r="H1" s="48"/>
      <c r="I1" s="48"/>
    </row>
    <row r="2" spans="1:9" ht="8.5" customHeight="1">
      <c r="A2" s="55"/>
      <c r="B2" s="55"/>
      <c r="C2" s="55"/>
      <c r="D2" s="55"/>
      <c r="E2" s="55"/>
      <c r="F2" s="55"/>
      <c r="G2" s="55"/>
      <c r="H2" s="55"/>
      <c r="I2" s="55"/>
    </row>
    <row r="3" spans="1:9">
      <c r="A3" s="56"/>
      <c r="B3" s="57" t="s">
        <v>117</v>
      </c>
      <c r="C3" s="58"/>
      <c r="D3" s="58"/>
      <c r="E3" s="58"/>
      <c r="F3" s="58"/>
      <c r="G3" s="58"/>
      <c r="H3" s="59"/>
      <c r="I3" s="56"/>
    </row>
    <row r="4" spans="1:9">
      <c r="A4" s="56"/>
      <c r="B4" s="60" t="s">
        <v>118</v>
      </c>
      <c r="C4" s="61"/>
      <c r="D4" s="61"/>
      <c r="E4" s="61"/>
      <c r="F4" s="61"/>
      <c r="G4" s="61"/>
      <c r="H4" s="62"/>
      <c r="I4" s="56"/>
    </row>
    <row r="5" spans="1:9">
      <c r="A5" s="56"/>
      <c r="B5" s="60" t="s">
        <v>119</v>
      </c>
      <c r="C5" s="61"/>
      <c r="D5" s="61"/>
      <c r="E5" s="61"/>
      <c r="F5" s="61"/>
      <c r="G5" s="61"/>
      <c r="H5" s="62"/>
      <c r="I5" s="56"/>
    </row>
    <row r="6" spans="1:9">
      <c r="A6" s="56"/>
      <c r="B6" s="63" t="s">
        <v>120</v>
      </c>
      <c r="C6" s="64"/>
      <c r="D6" s="64"/>
      <c r="E6" s="64"/>
      <c r="F6" s="64"/>
      <c r="G6" s="64"/>
      <c r="H6" s="65"/>
      <c r="I6" s="56"/>
    </row>
    <row r="7" spans="1:9">
      <c r="A7" s="56"/>
      <c r="B7" s="56"/>
      <c r="C7" s="56"/>
      <c r="D7" s="56"/>
      <c r="E7" s="56"/>
      <c r="F7" s="56"/>
      <c r="G7" s="56"/>
      <c r="H7" s="56"/>
      <c r="I7" s="56"/>
    </row>
    <row r="8" spans="1:9" ht="14">
      <c r="A8" s="56"/>
      <c r="B8" s="66" t="s">
        <v>15</v>
      </c>
      <c r="C8" s="56"/>
      <c r="D8" s="56"/>
      <c r="E8" s="56"/>
      <c r="F8" s="56"/>
      <c r="G8" s="56"/>
      <c r="H8" s="56"/>
      <c r="I8" s="56"/>
    </row>
    <row r="9" spans="1:9" ht="8" customHeight="1">
      <c r="A9" s="56"/>
      <c r="B9" s="66"/>
      <c r="C9" s="56"/>
      <c r="D9" s="56"/>
      <c r="E9" s="56"/>
      <c r="F9" s="56"/>
      <c r="G9" s="56"/>
      <c r="H9" s="56"/>
      <c r="I9" s="56"/>
    </row>
    <row r="10" spans="1:9" ht="14">
      <c r="A10" s="56"/>
      <c r="B10" s="66"/>
      <c r="C10" s="56"/>
      <c r="D10" s="56"/>
      <c r="E10" s="56"/>
      <c r="F10" s="56"/>
      <c r="G10" s="56"/>
      <c r="H10" s="67" t="s">
        <v>111</v>
      </c>
      <c r="I10" s="56"/>
    </row>
    <row r="11" spans="1:9">
      <c r="A11" s="56"/>
      <c r="B11" s="243" t="s">
        <v>98</v>
      </c>
      <c r="C11" s="243" t="s">
        <v>99</v>
      </c>
      <c r="D11" s="244" t="s">
        <v>100</v>
      </c>
      <c r="E11" s="243" t="s">
        <v>103</v>
      </c>
      <c r="F11" s="243"/>
      <c r="G11" s="243"/>
      <c r="H11" s="243" t="s">
        <v>105</v>
      </c>
      <c r="I11" s="56"/>
    </row>
    <row r="12" spans="1:9" ht="26">
      <c r="A12" s="56"/>
      <c r="B12" s="243"/>
      <c r="C12" s="243"/>
      <c r="D12" s="244"/>
      <c r="E12" s="68" t="s">
        <v>101</v>
      </c>
      <c r="F12" s="68" t="s">
        <v>102</v>
      </c>
      <c r="G12" s="68" t="s">
        <v>104</v>
      </c>
      <c r="H12" s="243"/>
      <c r="I12" s="56"/>
    </row>
    <row r="13" spans="1:9" ht="36" customHeight="1">
      <c r="A13" s="56"/>
      <c r="B13" s="69" t="s">
        <v>106</v>
      </c>
      <c r="C13" s="156">
        <v>1000000</v>
      </c>
      <c r="D13" s="156">
        <v>1000000</v>
      </c>
      <c r="E13" s="157">
        <f>C13-(F13+G13)</f>
        <v>800000</v>
      </c>
      <c r="F13" s="156">
        <v>200000</v>
      </c>
      <c r="G13" s="74"/>
      <c r="H13" s="70"/>
      <c r="I13" s="56"/>
    </row>
    <row r="14" spans="1:9" ht="36" customHeight="1">
      <c r="A14" s="56"/>
      <c r="B14" s="69" t="s">
        <v>107</v>
      </c>
      <c r="C14" s="156">
        <v>900900</v>
      </c>
      <c r="D14" s="156">
        <v>900900</v>
      </c>
      <c r="E14" s="157">
        <f t="shared" ref="E14:E16" si="0">C14-(F14+G14)</f>
        <v>600900</v>
      </c>
      <c r="F14" s="156">
        <v>300000</v>
      </c>
      <c r="G14" s="74"/>
      <c r="H14" s="70"/>
      <c r="I14" s="56"/>
    </row>
    <row r="15" spans="1:9" ht="36" customHeight="1">
      <c r="A15" s="56"/>
      <c r="B15" s="69" t="s">
        <v>108</v>
      </c>
      <c r="C15" s="156">
        <v>800100</v>
      </c>
      <c r="D15" s="156">
        <v>800100</v>
      </c>
      <c r="E15" s="157">
        <f t="shared" si="0"/>
        <v>400100</v>
      </c>
      <c r="F15" s="156">
        <v>400000</v>
      </c>
      <c r="G15" s="74"/>
      <c r="H15" s="70"/>
      <c r="I15" s="56"/>
    </row>
    <row r="16" spans="1:9" ht="36" customHeight="1" thickBot="1">
      <c r="A16" s="56"/>
      <c r="B16" s="71" t="s">
        <v>109</v>
      </c>
      <c r="C16" s="158">
        <v>900000</v>
      </c>
      <c r="D16" s="158">
        <v>900000</v>
      </c>
      <c r="E16" s="159">
        <f t="shared" si="0"/>
        <v>600000</v>
      </c>
      <c r="F16" s="158">
        <v>300000</v>
      </c>
      <c r="G16" s="75"/>
      <c r="H16" s="72"/>
      <c r="I16" s="56"/>
    </row>
    <row r="17" spans="1:10" ht="36" customHeight="1" thickTop="1">
      <c r="A17" s="56"/>
      <c r="B17" s="73" t="s">
        <v>110</v>
      </c>
      <c r="C17" s="160">
        <f>SUM(C13:C16)</f>
        <v>3601000</v>
      </c>
      <c r="D17" s="160">
        <f t="shared" ref="D17:G17" si="1">SUM(D13:D16)</f>
        <v>3601000</v>
      </c>
      <c r="E17" s="160">
        <f t="shared" si="1"/>
        <v>2401000</v>
      </c>
      <c r="F17" s="160">
        <f t="shared" si="1"/>
        <v>1200000</v>
      </c>
      <c r="G17" s="160">
        <f t="shared" si="1"/>
        <v>0</v>
      </c>
      <c r="H17" s="79"/>
      <c r="I17" s="56"/>
      <c r="J17" s="1" t="s">
        <v>153</v>
      </c>
    </row>
    <row r="18" spans="1:10">
      <c r="A18" s="56"/>
      <c r="B18" s="56"/>
      <c r="C18" s="56"/>
      <c r="D18" s="56"/>
      <c r="E18" s="56"/>
      <c r="F18" s="56"/>
      <c r="G18" s="56"/>
      <c r="H18" s="56"/>
      <c r="I18" s="56"/>
    </row>
    <row r="19" spans="1:10">
      <c r="A19" s="56"/>
      <c r="B19" s="56"/>
      <c r="C19" s="56"/>
      <c r="D19" s="56"/>
      <c r="E19" s="56"/>
      <c r="F19" s="56"/>
      <c r="G19" s="56"/>
      <c r="H19" s="56"/>
      <c r="I19" s="56"/>
    </row>
    <row r="20" spans="1:10" ht="14">
      <c r="A20" s="56"/>
      <c r="B20" s="66" t="s">
        <v>80</v>
      </c>
      <c r="C20" s="56"/>
      <c r="D20" s="56"/>
      <c r="E20" s="56"/>
      <c r="F20" s="56"/>
      <c r="G20" s="56"/>
      <c r="H20" s="56"/>
      <c r="I20" s="56"/>
    </row>
    <row r="21" spans="1:10" ht="7" customHeight="1">
      <c r="A21" s="56"/>
      <c r="B21" s="56"/>
      <c r="C21" s="56"/>
      <c r="D21" s="56"/>
      <c r="E21" s="56"/>
      <c r="F21" s="56"/>
      <c r="G21" s="56"/>
      <c r="H21" s="56"/>
      <c r="I21" s="56"/>
    </row>
    <row r="22" spans="1:10" ht="14">
      <c r="A22" s="56"/>
      <c r="B22" s="66"/>
      <c r="C22" s="56"/>
      <c r="D22" s="56"/>
      <c r="E22" s="56"/>
      <c r="F22" s="56"/>
      <c r="G22" s="56"/>
      <c r="H22" s="67" t="s">
        <v>111</v>
      </c>
      <c r="I22" s="56"/>
    </row>
    <row r="23" spans="1:10">
      <c r="A23" s="56"/>
      <c r="B23" s="243" t="s">
        <v>98</v>
      </c>
      <c r="C23" s="243" t="s">
        <v>99</v>
      </c>
      <c r="D23" s="244" t="s">
        <v>100</v>
      </c>
      <c r="E23" s="243" t="s">
        <v>103</v>
      </c>
      <c r="F23" s="243"/>
      <c r="G23" s="243"/>
      <c r="H23" s="243" t="s">
        <v>105</v>
      </c>
      <c r="I23" s="56"/>
    </row>
    <row r="24" spans="1:10" ht="26">
      <c r="A24" s="56"/>
      <c r="B24" s="243"/>
      <c r="C24" s="243"/>
      <c r="D24" s="244"/>
      <c r="E24" s="68" t="s">
        <v>101</v>
      </c>
      <c r="F24" s="68" t="s">
        <v>102</v>
      </c>
      <c r="G24" s="68" t="s">
        <v>104</v>
      </c>
      <c r="H24" s="243"/>
      <c r="I24" s="56"/>
    </row>
    <row r="25" spans="1:10" ht="36" customHeight="1">
      <c r="A25" s="56"/>
      <c r="B25" s="69" t="s">
        <v>112</v>
      </c>
      <c r="C25" s="156">
        <v>900900</v>
      </c>
      <c r="D25" s="156">
        <v>900900</v>
      </c>
      <c r="E25" s="157">
        <f>C25-(F25+G25)</f>
        <v>600900</v>
      </c>
      <c r="F25" s="156">
        <v>300000</v>
      </c>
      <c r="G25" s="74"/>
      <c r="H25" s="70"/>
      <c r="I25" s="56"/>
    </row>
    <row r="26" spans="1:10" ht="36" customHeight="1" thickBot="1">
      <c r="A26" s="56"/>
      <c r="B26" s="71" t="s">
        <v>113</v>
      </c>
      <c r="C26" s="158">
        <v>200000</v>
      </c>
      <c r="D26" s="158">
        <v>200000</v>
      </c>
      <c r="E26" s="159">
        <f>C26-(F26+G26)</f>
        <v>134000</v>
      </c>
      <c r="F26" s="158">
        <v>66000</v>
      </c>
      <c r="G26" s="75"/>
      <c r="H26" s="72"/>
      <c r="I26" s="56"/>
    </row>
    <row r="27" spans="1:10" ht="36" customHeight="1" thickTop="1">
      <c r="A27" s="56"/>
      <c r="B27" s="73" t="s">
        <v>110</v>
      </c>
      <c r="C27" s="160">
        <f>SUM(C25:C26)</f>
        <v>1100900</v>
      </c>
      <c r="D27" s="160">
        <f>SUM(D25:D26)</f>
        <v>1100900</v>
      </c>
      <c r="E27" s="160">
        <f>SUM(E25:E26)</f>
        <v>734900</v>
      </c>
      <c r="F27" s="160">
        <f>SUM(F25:F26)</f>
        <v>366000</v>
      </c>
      <c r="G27" s="160">
        <f>SUM(G25:G26)</f>
        <v>0</v>
      </c>
      <c r="H27" s="79"/>
      <c r="I27" s="56"/>
      <c r="J27" s="1" t="s">
        <v>153</v>
      </c>
    </row>
    <row r="28" spans="1:10">
      <c r="A28" s="56"/>
      <c r="B28" s="56"/>
      <c r="C28" s="56"/>
      <c r="D28" s="56"/>
      <c r="E28" s="56"/>
      <c r="F28" s="56"/>
      <c r="G28" s="56"/>
      <c r="H28" s="56"/>
      <c r="I28" s="56"/>
    </row>
  </sheetData>
  <sheetProtection sheet="1" objects="1" scenarios="1" formatCells="0" pivotTables="0"/>
  <mergeCells count="10">
    <mergeCell ref="B23:B24"/>
    <mergeCell ref="C23:C24"/>
    <mergeCell ref="D23:D24"/>
    <mergeCell ref="E23:G23"/>
    <mergeCell ref="H23:H24"/>
    <mergeCell ref="B11:B12"/>
    <mergeCell ref="C11:C12"/>
    <mergeCell ref="D11:D12"/>
    <mergeCell ref="E11:G11"/>
    <mergeCell ref="H11:H12"/>
  </mergeCells>
  <phoneticPr fontId="2"/>
  <conditionalFormatting sqref="C13:G17 C25:G27">
    <cfRule type="cellIs" dxfId="0" priority="1" operator="equal">
      <formula>0</formula>
    </cfRule>
  </conditionalFormatting>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00C04-39EF-4829-9FFC-8321215340CB}">
  <sheetPr>
    <pageSetUpPr fitToPage="1"/>
  </sheetPr>
  <dimension ref="A1:F37"/>
  <sheetViews>
    <sheetView view="pageBreakPreview" zoomScale="85" zoomScaleNormal="100" zoomScaleSheetLayoutView="85" workbookViewId="0">
      <selection activeCell="L7" sqref="L7"/>
    </sheetView>
  </sheetViews>
  <sheetFormatPr defaultRowHeight="13"/>
  <cols>
    <col min="1" max="1" width="19.5" style="80" customWidth="1"/>
    <col min="2" max="2" width="14.4140625" style="80" customWidth="1"/>
    <col min="3" max="3" width="12.08203125" style="80" bestFit="1" customWidth="1"/>
    <col min="4" max="4" width="9.5" style="80" bestFit="1" customWidth="1"/>
    <col min="5" max="5" width="9.5" style="80" customWidth="1"/>
    <col min="6" max="6" width="18.58203125" style="80" customWidth="1"/>
    <col min="7" max="8" width="8.6640625" style="80"/>
    <col min="9" max="9" width="4.4140625" style="80" customWidth="1"/>
    <col min="10" max="16384" width="8.6640625" style="80"/>
  </cols>
  <sheetData>
    <row r="1" spans="1:6" s="83" customFormat="1" ht="14">
      <c r="A1" s="82" t="s">
        <v>156</v>
      </c>
    </row>
    <row r="2" spans="1:6" s="83" customFormat="1" ht="14"/>
    <row r="3" spans="1:6" s="83" customFormat="1" ht="14">
      <c r="A3" s="83" t="s">
        <v>85</v>
      </c>
    </row>
    <row r="4" spans="1:6" s="83" customFormat="1" ht="20" customHeight="1">
      <c r="A4" s="84" t="s">
        <v>23</v>
      </c>
      <c r="B4" s="84" t="s">
        <v>157</v>
      </c>
      <c r="C4" s="84" t="s">
        <v>158</v>
      </c>
      <c r="D4" s="84" t="s">
        <v>159</v>
      </c>
      <c r="E4" s="84" t="s">
        <v>207</v>
      </c>
      <c r="F4" s="84" t="s">
        <v>105</v>
      </c>
    </row>
    <row r="5" spans="1:6" ht="20" customHeight="1">
      <c r="A5" s="161" t="s">
        <v>160</v>
      </c>
      <c r="B5" s="161" t="s">
        <v>166</v>
      </c>
      <c r="C5" s="161">
        <v>10</v>
      </c>
      <c r="D5" s="162" t="s">
        <v>178</v>
      </c>
      <c r="E5" s="162" t="s">
        <v>211</v>
      </c>
      <c r="F5" s="163" t="s">
        <v>212</v>
      </c>
    </row>
    <row r="6" spans="1:6" ht="20" customHeight="1">
      <c r="A6" s="161" t="s">
        <v>160</v>
      </c>
      <c r="B6" s="161" t="s">
        <v>165</v>
      </c>
      <c r="C6" s="161">
        <v>10</v>
      </c>
      <c r="D6" s="162" t="s">
        <v>178</v>
      </c>
      <c r="E6" s="162" t="s">
        <v>214</v>
      </c>
      <c r="F6" s="163" t="s">
        <v>212</v>
      </c>
    </row>
    <row r="7" spans="1:6" ht="20" customHeight="1">
      <c r="A7" s="161" t="s">
        <v>160</v>
      </c>
      <c r="B7" s="161" t="s">
        <v>167</v>
      </c>
      <c r="C7" s="161">
        <v>10</v>
      </c>
      <c r="D7" s="162" t="s">
        <v>178</v>
      </c>
      <c r="E7" s="162" t="s">
        <v>216</v>
      </c>
      <c r="F7" s="163" t="s">
        <v>212</v>
      </c>
    </row>
    <row r="8" spans="1:6" ht="20" customHeight="1">
      <c r="A8" s="161" t="s">
        <v>161</v>
      </c>
      <c r="B8" s="161" t="s">
        <v>170</v>
      </c>
      <c r="C8" s="161">
        <v>10</v>
      </c>
      <c r="D8" s="162" t="s">
        <v>178</v>
      </c>
      <c r="E8" s="162" t="s">
        <v>218</v>
      </c>
      <c r="F8" s="163" t="s">
        <v>238</v>
      </c>
    </row>
    <row r="9" spans="1:6" ht="20" customHeight="1">
      <c r="A9" s="161" t="s">
        <v>161</v>
      </c>
      <c r="B9" s="161" t="s">
        <v>171</v>
      </c>
      <c r="C9" s="161">
        <v>10</v>
      </c>
      <c r="D9" s="162" t="s">
        <v>178</v>
      </c>
      <c r="E9" s="162" t="s">
        <v>220</v>
      </c>
      <c r="F9" s="163" t="s">
        <v>238</v>
      </c>
    </row>
    <row r="10" spans="1:6" ht="20" customHeight="1">
      <c r="A10" s="161" t="s">
        <v>161</v>
      </c>
      <c r="B10" s="161" t="s">
        <v>169</v>
      </c>
      <c r="C10" s="161">
        <v>10</v>
      </c>
      <c r="D10" s="162" t="s">
        <v>178</v>
      </c>
      <c r="E10" s="162" t="s">
        <v>222</v>
      </c>
      <c r="F10" s="163" t="s">
        <v>238</v>
      </c>
    </row>
    <row r="11" spans="1:6" ht="20" customHeight="1">
      <c r="A11" s="161" t="s">
        <v>162</v>
      </c>
      <c r="B11" s="161" t="s">
        <v>172</v>
      </c>
      <c r="C11" s="161">
        <v>10</v>
      </c>
      <c r="D11" s="162" t="s">
        <v>178</v>
      </c>
      <c r="E11" s="162" t="s">
        <v>224</v>
      </c>
      <c r="F11" s="163" t="s">
        <v>239</v>
      </c>
    </row>
    <row r="12" spans="1:6" ht="20" customHeight="1">
      <c r="A12" s="161" t="s">
        <v>162</v>
      </c>
      <c r="B12" s="161" t="s">
        <v>173</v>
      </c>
      <c r="C12" s="161">
        <v>10</v>
      </c>
      <c r="D12" s="162" t="s">
        <v>178</v>
      </c>
      <c r="E12" s="162" t="s">
        <v>226</v>
      </c>
      <c r="F12" s="163" t="s">
        <v>239</v>
      </c>
    </row>
    <row r="13" spans="1:6" ht="20" customHeight="1">
      <c r="A13" s="161" t="s">
        <v>162</v>
      </c>
      <c r="B13" s="161" t="s">
        <v>168</v>
      </c>
      <c r="C13" s="161">
        <v>10</v>
      </c>
      <c r="D13" s="162" t="s">
        <v>178</v>
      </c>
      <c r="E13" s="162" t="s">
        <v>228</v>
      </c>
      <c r="F13" s="163" t="s">
        <v>239</v>
      </c>
    </row>
    <row r="14" spans="1:6" ht="20" customHeight="1">
      <c r="A14" s="161" t="s">
        <v>163</v>
      </c>
      <c r="B14" s="161" t="s">
        <v>174</v>
      </c>
      <c r="C14" s="161">
        <v>10</v>
      </c>
      <c r="D14" s="162" t="s">
        <v>178</v>
      </c>
      <c r="E14" s="162" t="s">
        <v>230</v>
      </c>
      <c r="F14" s="163" t="s">
        <v>240</v>
      </c>
    </row>
    <row r="15" spans="1:6" ht="20" customHeight="1">
      <c r="A15" s="161" t="s">
        <v>163</v>
      </c>
      <c r="B15" s="161" t="s">
        <v>175</v>
      </c>
      <c r="C15" s="161">
        <v>10</v>
      </c>
      <c r="D15" s="162" t="s">
        <v>178</v>
      </c>
      <c r="E15" s="162" t="s">
        <v>232</v>
      </c>
      <c r="F15" s="163" t="s">
        <v>240</v>
      </c>
    </row>
    <row r="16" spans="1:6" ht="20" customHeight="1">
      <c r="A16" s="161" t="s">
        <v>163</v>
      </c>
      <c r="B16" s="161" t="s">
        <v>176</v>
      </c>
      <c r="C16" s="161">
        <v>10</v>
      </c>
      <c r="D16" s="162" t="s">
        <v>178</v>
      </c>
      <c r="E16" s="162" t="s">
        <v>234</v>
      </c>
      <c r="F16" s="163" t="s">
        <v>240</v>
      </c>
    </row>
    <row r="17" spans="1:6" ht="20" customHeight="1">
      <c r="A17" s="161" t="s">
        <v>164</v>
      </c>
      <c r="B17" s="161" t="s">
        <v>177</v>
      </c>
      <c r="C17" s="161">
        <v>2</v>
      </c>
      <c r="D17" s="162" t="s">
        <v>194</v>
      </c>
      <c r="E17" s="162" t="s">
        <v>236</v>
      </c>
      <c r="F17" s="163" t="s">
        <v>237</v>
      </c>
    </row>
    <row r="18" spans="1:6" ht="20" customHeight="1" thickBot="1">
      <c r="A18" s="164" t="s">
        <v>164</v>
      </c>
      <c r="B18" s="164" t="s">
        <v>193</v>
      </c>
      <c r="C18" s="164">
        <v>1</v>
      </c>
      <c r="D18" s="165" t="s">
        <v>194</v>
      </c>
      <c r="E18" s="165">
        <v>123</v>
      </c>
      <c r="F18" s="166" t="s">
        <v>237</v>
      </c>
    </row>
    <row r="19" spans="1:6" ht="20" customHeight="1" thickTop="1">
      <c r="A19" s="245" t="s">
        <v>110</v>
      </c>
      <c r="B19" s="246"/>
      <c r="C19" s="81">
        <f>SUM(C5:C18)</f>
        <v>123</v>
      </c>
      <c r="D19" s="81"/>
      <c r="E19" s="81"/>
      <c r="F19" s="81"/>
    </row>
    <row r="21" spans="1:6" s="83" customFormat="1" ht="14">
      <c r="A21" s="83" t="s">
        <v>73</v>
      </c>
    </row>
    <row r="22" spans="1:6" s="83" customFormat="1" ht="20" customHeight="1">
      <c r="A22" s="84" t="s">
        <v>23</v>
      </c>
      <c r="B22" s="84" t="s">
        <v>157</v>
      </c>
      <c r="C22" s="84" t="s">
        <v>158</v>
      </c>
      <c r="D22" s="84" t="s">
        <v>159</v>
      </c>
      <c r="E22" s="84" t="s">
        <v>207</v>
      </c>
      <c r="F22" s="84" t="s">
        <v>105</v>
      </c>
    </row>
    <row r="23" spans="1:6" ht="20" customHeight="1">
      <c r="A23" s="161" t="s">
        <v>160</v>
      </c>
      <c r="B23" s="161" t="s">
        <v>179</v>
      </c>
      <c r="C23" s="161">
        <v>10</v>
      </c>
      <c r="D23" s="167"/>
      <c r="E23" s="168" t="s">
        <v>210</v>
      </c>
      <c r="F23" s="163" t="s">
        <v>212</v>
      </c>
    </row>
    <row r="24" spans="1:6" ht="20" customHeight="1">
      <c r="A24" s="161" t="s">
        <v>160</v>
      </c>
      <c r="B24" s="161" t="s">
        <v>180</v>
      </c>
      <c r="C24" s="161">
        <v>10</v>
      </c>
      <c r="D24" s="167"/>
      <c r="E24" s="168" t="s">
        <v>213</v>
      </c>
      <c r="F24" s="163" t="s">
        <v>212</v>
      </c>
    </row>
    <row r="25" spans="1:6" ht="20" customHeight="1">
      <c r="A25" s="161" t="s">
        <v>160</v>
      </c>
      <c r="B25" s="161" t="s">
        <v>181</v>
      </c>
      <c r="C25" s="161">
        <v>10</v>
      </c>
      <c r="D25" s="167"/>
      <c r="E25" s="168" t="s">
        <v>215</v>
      </c>
      <c r="F25" s="163" t="s">
        <v>212</v>
      </c>
    </row>
    <row r="26" spans="1:6" ht="20" customHeight="1">
      <c r="A26" s="161" t="s">
        <v>161</v>
      </c>
      <c r="B26" s="161" t="s">
        <v>182</v>
      </c>
      <c r="C26" s="161">
        <v>10</v>
      </c>
      <c r="D26" s="167"/>
      <c r="E26" s="168" t="s">
        <v>217</v>
      </c>
      <c r="F26" s="163" t="s">
        <v>238</v>
      </c>
    </row>
    <row r="27" spans="1:6" ht="20" customHeight="1">
      <c r="A27" s="161" t="s">
        <v>161</v>
      </c>
      <c r="B27" s="161" t="s">
        <v>183</v>
      </c>
      <c r="C27" s="161">
        <v>10</v>
      </c>
      <c r="D27" s="167"/>
      <c r="E27" s="168" t="s">
        <v>219</v>
      </c>
      <c r="F27" s="163" t="s">
        <v>238</v>
      </c>
    </row>
    <row r="28" spans="1:6" ht="20" customHeight="1">
      <c r="A28" s="161" t="s">
        <v>161</v>
      </c>
      <c r="B28" s="161" t="s">
        <v>184</v>
      </c>
      <c r="C28" s="161">
        <v>10</v>
      </c>
      <c r="D28" s="167"/>
      <c r="E28" s="168" t="s">
        <v>221</v>
      </c>
      <c r="F28" s="163" t="s">
        <v>238</v>
      </c>
    </row>
    <row r="29" spans="1:6" ht="20" customHeight="1">
      <c r="A29" s="161" t="s">
        <v>162</v>
      </c>
      <c r="B29" s="161" t="s">
        <v>185</v>
      </c>
      <c r="C29" s="161">
        <v>10</v>
      </c>
      <c r="D29" s="167"/>
      <c r="E29" s="168" t="s">
        <v>223</v>
      </c>
      <c r="F29" s="163" t="s">
        <v>239</v>
      </c>
    </row>
    <row r="30" spans="1:6" ht="20" customHeight="1">
      <c r="A30" s="161" t="s">
        <v>162</v>
      </c>
      <c r="B30" s="161" t="s">
        <v>186</v>
      </c>
      <c r="C30" s="161">
        <v>10</v>
      </c>
      <c r="D30" s="167"/>
      <c r="E30" s="168" t="s">
        <v>225</v>
      </c>
      <c r="F30" s="163" t="s">
        <v>239</v>
      </c>
    </row>
    <row r="31" spans="1:6" ht="20" customHeight="1">
      <c r="A31" s="161" t="s">
        <v>162</v>
      </c>
      <c r="B31" s="161" t="s">
        <v>187</v>
      </c>
      <c r="C31" s="161">
        <v>10</v>
      </c>
      <c r="D31" s="167"/>
      <c r="E31" s="168" t="s">
        <v>227</v>
      </c>
      <c r="F31" s="163" t="s">
        <v>239</v>
      </c>
    </row>
    <row r="32" spans="1:6" ht="20" customHeight="1">
      <c r="A32" s="161" t="s">
        <v>163</v>
      </c>
      <c r="B32" s="161" t="s">
        <v>188</v>
      </c>
      <c r="C32" s="161">
        <v>10</v>
      </c>
      <c r="D32" s="167"/>
      <c r="E32" s="168" t="s">
        <v>229</v>
      </c>
      <c r="F32" s="163" t="s">
        <v>240</v>
      </c>
    </row>
    <row r="33" spans="1:6" ht="20" customHeight="1">
      <c r="A33" s="161" t="s">
        <v>163</v>
      </c>
      <c r="B33" s="161" t="s">
        <v>189</v>
      </c>
      <c r="C33" s="161">
        <v>10</v>
      </c>
      <c r="D33" s="167"/>
      <c r="E33" s="168" t="s">
        <v>231</v>
      </c>
      <c r="F33" s="163" t="s">
        <v>240</v>
      </c>
    </row>
    <row r="34" spans="1:6" ht="20" customHeight="1">
      <c r="A34" s="161" t="s">
        <v>163</v>
      </c>
      <c r="B34" s="161" t="s">
        <v>190</v>
      </c>
      <c r="C34" s="161">
        <v>10</v>
      </c>
      <c r="D34" s="167"/>
      <c r="E34" s="168" t="s">
        <v>233</v>
      </c>
      <c r="F34" s="163" t="s">
        <v>240</v>
      </c>
    </row>
    <row r="35" spans="1:6" ht="20" customHeight="1">
      <c r="A35" s="161" t="s">
        <v>164</v>
      </c>
      <c r="B35" s="161" t="s">
        <v>191</v>
      </c>
      <c r="C35" s="161">
        <v>2</v>
      </c>
      <c r="D35" s="167"/>
      <c r="E35" s="168" t="s">
        <v>235</v>
      </c>
      <c r="F35" s="163" t="s">
        <v>237</v>
      </c>
    </row>
    <row r="36" spans="1:6" ht="20" customHeight="1" thickBot="1">
      <c r="A36" s="164" t="s">
        <v>164</v>
      </c>
      <c r="B36" s="164" t="s">
        <v>192</v>
      </c>
      <c r="C36" s="164">
        <v>1</v>
      </c>
      <c r="D36" s="169"/>
      <c r="E36" s="170">
        <v>123</v>
      </c>
      <c r="F36" s="166" t="s">
        <v>237</v>
      </c>
    </row>
    <row r="37" spans="1:6" ht="20" customHeight="1" thickTop="1">
      <c r="A37" s="245" t="s">
        <v>110</v>
      </c>
      <c r="B37" s="246"/>
      <c r="C37" s="171">
        <f>SUM(C23:C36)</f>
        <v>123</v>
      </c>
      <c r="D37" s="85"/>
      <c r="E37" s="81"/>
      <c r="F37" s="81"/>
    </row>
  </sheetData>
  <mergeCells count="2">
    <mergeCell ref="A19:B19"/>
    <mergeCell ref="A37:B37"/>
  </mergeCells>
  <phoneticPr fontId="2"/>
  <dataValidations count="1">
    <dataValidation type="list" allowBlank="1" showInputMessage="1" sqref="D5:D18" xr:uid="{096A23CF-92DB-41AC-9B25-861A58936B7D}">
      <formula1>"蛍光灯,水銀灯,その他（直接入力してください）"</formula1>
    </dataValidation>
  </dataValidations>
  <pageMargins left="0.70866141732283472" right="0.70866141732283472" top="0.74803149606299213" bottom="0.74803149606299213" header="0.31496062992125984" footer="0.31496062992125984"/>
  <pageSetup paperSize="9" scale="79"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DB5A-3A2B-483D-8C50-CD23DDDE6A3E}">
  <dimension ref="A1:A2"/>
  <sheetViews>
    <sheetView workbookViewId="0">
      <selection activeCell="I16" sqref="I16"/>
    </sheetView>
  </sheetViews>
  <sheetFormatPr defaultRowHeight="18"/>
  <sheetData>
    <row r="1" spans="1:1">
      <c r="A1" t="s">
        <v>12</v>
      </c>
    </row>
    <row r="2" spans="1:1">
      <c r="A2" s="2" t="s">
        <v>14</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計画書</vt:lpstr>
      <vt:lpstr>経費の配分入力</vt:lpstr>
      <vt:lpstr>LED別紙</vt:lpstr>
      <vt:lpstr>計画書 (記載例)</vt:lpstr>
      <vt:lpstr>経費の配分入力 (記載例)</vt:lpstr>
      <vt:lpstr>LED別紙 (記載例)</vt:lpstr>
      <vt:lpstr>Sheet2</vt:lpstr>
      <vt:lpstr>'LED別紙 (記載例)'!Print_Area</vt:lpstr>
      <vt:lpstr>経費の配分入力!Print_Area</vt:lpstr>
      <vt:lpstr>'経費の配分入力 (記載例)'!Print_Area</vt:lpstr>
      <vt:lpstr>計画書!Print_Area</vt:lpstr>
      <vt:lpstr>'計画書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美優</dc:creator>
  <cp:lastModifiedBy>工藤 美優</cp:lastModifiedBy>
  <cp:lastPrinted>2026-06-15T17:22:47Z</cp:lastPrinted>
  <dcterms:created xsi:type="dcterms:W3CDTF">2015-06-05T18:19:34Z</dcterms:created>
  <dcterms:modified xsi:type="dcterms:W3CDTF">2026-06-16T09:37:27Z</dcterms:modified>
</cp:coreProperties>
</file>